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040" windowHeight="12840" activeTab="2"/>
  </bookViews>
  <sheets>
    <sheet name="消毒供应中心灭菌监测类" sheetId="5" r:id="rId1"/>
    <sheet name="其他灭菌监测类 " sheetId="6" r:id="rId2"/>
    <sheet name="血培养瓶" sheetId="10" r:id="rId3"/>
  </sheets>
  <calcPr calcId="144525"/>
</workbook>
</file>

<file path=xl/sharedStrings.xml><?xml version="1.0" encoding="utf-8"?>
<sst xmlns="http://schemas.openxmlformats.org/spreadsheetml/2006/main" count="99" uniqueCount="61">
  <si>
    <t>医疗低值普耗物资材料（第三批）招标清单</t>
  </si>
  <si>
    <t>项目分类</t>
  </si>
  <si>
    <t>包件号</t>
  </si>
  <si>
    <t>序号</t>
  </si>
  <si>
    <t>材料名称</t>
  </si>
  <si>
    <t>规格型号</t>
  </si>
  <si>
    <t>计价单位</t>
  </si>
  <si>
    <t>参考单价</t>
  </si>
  <si>
    <t>预计年采购数量</t>
  </si>
  <si>
    <t>预计年采购金额</t>
  </si>
  <si>
    <t>备注</t>
  </si>
  <si>
    <t>消毒供应中心灭菌监测类</t>
  </si>
  <si>
    <t>包件2</t>
  </si>
  <si>
    <t>压力蒸汽灭菌B-D测试包</t>
  </si>
  <si>
    <t>适用于检测压力蒸汽灭菌器空气排除效果</t>
  </si>
  <si>
    <t>包</t>
  </si>
  <si>
    <t>压力蒸汽灭菌化学测试包</t>
  </si>
  <si>
    <t>适用于压力蒸汽灭菌器的负荷放行和灭菌质量批量化学监测</t>
  </si>
  <si>
    <t>个</t>
  </si>
  <si>
    <t>压力蒸汽灭菌综合测试包</t>
  </si>
  <si>
    <t>含化学指示卡和生物指示剂，适用于压力蒸汽灭菌器的负荷放行和灭菌质量批量监测</t>
  </si>
  <si>
    <t>压力蒸汽灭菌包外指示胶带</t>
  </si>
  <si>
    <t>宽24mm*长55m 适用于压力蒸汽灭菌的灭菌质量包外化学监测及固定封包</t>
  </si>
  <si>
    <t>卷</t>
  </si>
  <si>
    <t>可书写 适用于压力蒸汽灭菌的灭菌质量包外化学监测及固定封包</t>
  </si>
  <si>
    <t>张</t>
  </si>
  <si>
    <t>压力蒸汽灭菌包内化学指示卡</t>
  </si>
  <si>
    <t>防水 适用于压力蒸汽灭菌的灭菌质量包内化学监测</t>
  </si>
  <si>
    <t>压力蒸汽灭菌化学指示物</t>
  </si>
  <si>
    <t>与德国GKE压力蒸汽灭菌PCD批量测试装置配套，适用于压力蒸汽灭菌下具有空腔和带有官腔器械的灭菌质量化学监测</t>
  </si>
  <si>
    <t>片</t>
  </si>
  <si>
    <t>压力蒸汽灭菌B-D测试卡</t>
  </si>
  <si>
    <t>与德国GKE压力蒸汽灭菌BD模拟测试系统配套，适用于具有空腔和带有官腔器械的压力蒸汽灭菌器空气排除效果</t>
  </si>
  <si>
    <t>环氧乙烷灭菌包外指示胶带</t>
  </si>
  <si>
    <t>宽19mm*长55m 可书写 适用于环氧乙烷灭菌的灭菌质量包外化学监测及固定封包</t>
  </si>
  <si>
    <t>环氧乙烷灭菌快速生物培养指示剂</t>
  </si>
  <si>
    <t>与3M快速阅读器配套,具备培养生物指示剂和读取结果的功能，适用于环氧乙烷灭菌器的灭菌质量快速批量监测</t>
  </si>
  <si>
    <t>瓶</t>
  </si>
  <si>
    <t>环氧乙烷灭菌包内化学指示卡</t>
  </si>
  <si>
    <t>适用于环氧乙烷灭菌的包内灭菌质量化学监测</t>
  </si>
  <si>
    <t>环氧乙烷气罐</t>
  </si>
  <si>
    <r>
      <rPr>
        <sz val="10"/>
        <color theme="1"/>
        <rFont val="宋体"/>
        <charset val="134"/>
        <scheme val="minor"/>
      </rPr>
      <t>与3M环氧乙烷灭菌器配套，环氧乙烷气体装量1</t>
    </r>
    <r>
      <rPr>
        <sz val="11"/>
        <color theme="1"/>
        <rFont val="宋体"/>
        <charset val="134"/>
        <scheme val="minor"/>
      </rPr>
      <t>70g</t>
    </r>
    <r>
      <rPr>
        <sz val="10"/>
        <color theme="1"/>
        <rFont val="宋体"/>
        <charset val="134"/>
        <scheme val="minor"/>
      </rPr>
      <t>，用于环氧乙烷灭菌</t>
    </r>
  </si>
  <si>
    <t>与air water环氧乙烷灭菌器配套，环氧乙烷气体装量100g，用于环氧乙烷灭菌</t>
  </si>
  <si>
    <t>其他灭菌监测类</t>
  </si>
  <si>
    <t>包件3</t>
  </si>
  <si>
    <t>2％戊二醛浓度测试卡</t>
  </si>
  <si>
    <t>50片/瓶 利用戊二醛与显色指示剂反映变色的原理制成的半定量化学指示卡，适用于2%戊二醛消毒剂最低有效浓度的检测</t>
  </si>
  <si>
    <t>枯黑杆菌黑色变种芽孢菌片</t>
  </si>
  <si>
    <t>50片/包 适用于环氧乙烷灭菌效果的生物监测</t>
  </si>
  <si>
    <t>嗜热脂肪杆菌芽孢菌片</t>
  </si>
  <si>
    <t>50片/包 适用于压力蒸汽灭菌效果的生物监测</t>
  </si>
  <si>
    <t>含氯消毒剂浓度试纸（有效氯试纸）</t>
  </si>
  <si>
    <t>48条/本 条形试纸，利用有效氯反应变色原理，用于对过氧乙酸消毒剂、含氯消毒剂有效含量的监测</t>
  </si>
  <si>
    <t>本</t>
  </si>
  <si>
    <t>PH广范试纸</t>
  </si>
  <si>
    <t>PH1-14 适用于通过显色对比取得所测溶液PH值。</t>
  </si>
  <si>
    <t>血培养瓶类</t>
  </si>
  <si>
    <t>包件6</t>
  </si>
  <si>
    <t>需氧微生物培养瓶</t>
  </si>
  <si>
    <t>成人 25ml/瓶 与BD全自动细菌培养系统BECTEC FX配套，用于来自血液的需氧微生物的培养和快速监测</t>
  </si>
  <si>
    <t>儿童 40ml/瓶 与BD全自动细菌培养系统BECTEC FX配套，用于来自血液的需氧微生物的培养和快速监测</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</si>
</sst>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Red]\(0\)"/>
    <numFmt numFmtId="177" formatCode="0.00_ "/>
  </numFmts>
  <fonts count="29">
    <font>
      <sz val="11"/>
      <color theme="1"/>
      <name val="宋体"/>
      <charset val="134"/>
      <scheme val="minor"/>
    </font>
    <font>
      <sz val="10"/>
      <color theme="1"/>
      <name val="宋体"/>
      <charset val="134"/>
      <scheme val="minor"/>
    </font>
    <font>
      <sz val="20"/>
      <color theme="1"/>
      <name val="黑体"/>
      <charset val="134"/>
    </font>
    <font>
      <b/>
      <sz val="11"/>
      <color theme="1"/>
      <name val="宋体"/>
      <charset val="134"/>
      <scheme val="minor"/>
    </font>
    <font>
      <b/>
      <sz val="10"/>
      <color theme="1"/>
      <name val="宋体"/>
      <charset val="134"/>
      <scheme val="minor"/>
    </font>
    <font>
      <b/>
      <sz val="14"/>
      <color theme="1"/>
      <name val="宋体"/>
      <charset val="134"/>
      <scheme val="minor"/>
    </font>
    <font>
      <sz val="10"/>
      <color theme="1"/>
      <name val="黑体"/>
      <charset val="134"/>
    </font>
    <font>
      <b/>
      <sz val="12"/>
      <color theme="1"/>
      <name val="宋体"/>
      <charset val="134"/>
      <scheme val="minor"/>
    </font>
    <font>
      <sz val="16"/>
      <color theme="1"/>
      <name val="等线"/>
      <charset val="134"/>
    </font>
    <font>
      <sz val="10"/>
      <color rgb="FFFF0000"/>
      <name val="宋体"/>
      <charset val="134"/>
      <scheme val="minor"/>
    </font>
    <font>
      <sz val="11"/>
      <color theme="1"/>
      <name val="宋体"/>
      <charset val="0"/>
      <scheme val="minor"/>
    </font>
    <font>
      <b/>
      <sz val="13"/>
      <color theme="3"/>
      <name val="宋体"/>
      <charset val="134"/>
      <scheme val="minor"/>
    </font>
    <font>
      <u/>
      <sz val="11"/>
      <color rgb="FF800080"/>
      <name val="宋体"/>
      <charset val="0"/>
      <scheme val="minor"/>
    </font>
    <font>
      <u/>
      <sz val="11"/>
      <color rgb="FF0000FF"/>
      <name val="宋体"/>
      <charset val="0"/>
      <scheme val="minor"/>
    </font>
    <font>
      <sz val="11"/>
      <color theme="0"/>
      <name val="宋体"/>
      <charset val="0"/>
      <scheme val="minor"/>
    </font>
    <font>
      <sz val="11"/>
      <color rgb="FFFF0000"/>
      <name val="宋体"/>
      <charset val="0"/>
      <scheme val="minor"/>
    </font>
    <font>
      <b/>
      <sz val="11"/>
      <color theme="3"/>
      <name val="宋体"/>
      <charset val="134"/>
      <scheme val="minor"/>
    </font>
    <font>
      <sz val="11"/>
      <color rgb="FF3F3F76"/>
      <name val="宋体"/>
      <charset val="0"/>
      <scheme val="minor"/>
    </font>
    <font>
      <b/>
      <sz val="11"/>
      <color rgb="FFFA7D00"/>
      <name val="宋体"/>
      <charset val="0"/>
      <scheme val="minor"/>
    </font>
    <font>
      <i/>
      <sz val="11"/>
      <color rgb="FF7F7F7F"/>
      <name val="宋体"/>
      <charset val="0"/>
      <scheme val="minor"/>
    </font>
    <font>
      <sz val="11"/>
      <color rgb="FF9C0006"/>
      <name val="宋体"/>
      <charset val="0"/>
      <scheme val="minor"/>
    </font>
    <font>
      <b/>
      <sz val="11"/>
      <color rgb="FF3F3F3F"/>
      <name val="宋体"/>
      <charset val="0"/>
      <scheme val="minor"/>
    </font>
    <font>
      <b/>
      <sz val="18"/>
      <color theme="3"/>
      <name val="宋体"/>
      <charset val="134"/>
      <scheme val="minor"/>
    </font>
    <font>
      <b/>
      <sz val="15"/>
      <color theme="3"/>
      <name val="宋体"/>
      <charset val="134"/>
      <scheme val="minor"/>
    </font>
    <font>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theme="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7"/>
        <bgColor indexed="64"/>
      </patternFill>
    </fill>
    <fill>
      <patternFill patternType="solid">
        <fgColor theme="7" tint="0.799981688894314"/>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0" fontId="17" fillId="7"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20" fillId="12" borderId="0" applyNumberFormat="0" applyBorder="0" applyAlignment="0" applyProtection="0">
      <alignment vertical="center"/>
    </xf>
    <xf numFmtId="43" fontId="0" fillId="0" borderId="0" applyFont="0" applyFill="0" applyBorder="0" applyAlignment="0" applyProtection="0">
      <alignment vertical="center"/>
    </xf>
    <xf numFmtId="0" fontId="14"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5" borderId="11" applyNumberFormat="0" applyFont="0" applyAlignment="0" applyProtection="0">
      <alignment vertical="center"/>
    </xf>
    <xf numFmtId="0" fontId="14" fillId="16" borderId="0" applyNumberFormat="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8" applyNumberFormat="0" applyFill="0" applyAlignment="0" applyProtection="0">
      <alignment vertical="center"/>
    </xf>
    <xf numFmtId="0" fontId="11" fillId="0" borderId="8" applyNumberFormat="0" applyFill="0" applyAlignment="0" applyProtection="0">
      <alignment vertical="center"/>
    </xf>
    <xf numFmtId="0" fontId="14" fillId="19" borderId="0" applyNumberFormat="0" applyBorder="0" applyAlignment="0" applyProtection="0">
      <alignment vertical="center"/>
    </xf>
    <xf numFmtId="0" fontId="16" fillId="0" borderId="12" applyNumberFormat="0" applyFill="0" applyAlignment="0" applyProtection="0">
      <alignment vertical="center"/>
    </xf>
    <xf numFmtId="0" fontId="14" fillId="18" borderId="0" applyNumberFormat="0" applyBorder="0" applyAlignment="0" applyProtection="0">
      <alignment vertical="center"/>
    </xf>
    <xf numFmtId="0" fontId="21" fillId="9" borderId="10" applyNumberFormat="0" applyAlignment="0" applyProtection="0">
      <alignment vertical="center"/>
    </xf>
    <xf numFmtId="0" fontId="18" fillId="9" borderId="9" applyNumberFormat="0" applyAlignment="0" applyProtection="0">
      <alignment vertical="center"/>
    </xf>
    <xf numFmtId="0" fontId="25" fillId="21" borderId="14" applyNumberFormat="0" applyAlignment="0" applyProtection="0">
      <alignment vertical="center"/>
    </xf>
    <xf numFmtId="0" fontId="10" fillId="3" borderId="0" applyNumberFormat="0" applyBorder="0" applyAlignment="0" applyProtection="0">
      <alignment vertical="center"/>
    </xf>
    <xf numFmtId="0" fontId="14" fillId="22" borderId="0" applyNumberFormat="0" applyBorder="0" applyAlignment="0" applyProtection="0">
      <alignment vertical="center"/>
    </xf>
    <xf numFmtId="0" fontId="24" fillId="0" borderId="13" applyNumberFormat="0" applyFill="0" applyAlignment="0" applyProtection="0">
      <alignment vertical="center"/>
    </xf>
    <xf numFmtId="0" fontId="26" fillId="0" borderId="15" applyNumberFormat="0" applyFill="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10" fillId="4" borderId="0" applyNumberFormat="0" applyBorder="0" applyAlignment="0" applyProtection="0">
      <alignment vertical="center"/>
    </xf>
    <xf numFmtId="0" fontId="14"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14" fillId="30" borderId="0" applyNumberFormat="0" applyBorder="0" applyAlignment="0" applyProtection="0">
      <alignment vertical="center"/>
    </xf>
    <xf numFmtId="0" fontId="14" fillId="32" borderId="0" applyNumberFormat="0" applyBorder="0" applyAlignment="0" applyProtection="0">
      <alignment vertical="center"/>
    </xf>
    <xf numFmtId="0" fontId="10" fillId="33" borderId="0" applyNumberFormat="0" applyBorder="0" applyAlignment="0" applyProtection="0">
      <alignment vertical="center"/>
    </xf>
    <xf numFmtId="0" fontId="10" fillId="31" borderId="0" applyNumberFormat="0" applyBorder="0" applyAlignment="0" applyProtection="0">
      <alignment vertical="center"/>
    </xf>
    <xf numFmtId="0" fontId="14" fillId="20" borderId="0" applyNumberFormat="0" applyBorder="0" applyAlignment="0" applyProtection="0">
      <alignment vertical="center"/>
    </xf>
    <xf numFmtId="0" fontId="10" fillId="5" borderId="0" applyNumberFormat="0" applyBorder="0" applyAlignment="0" applyProtection="0">
      <alignment vertical="center"/>
    </xf>
    <xf numFmtId="0" fontId="14" fillId="6" borderId="0" applyNumberFormat="0" applyBorder="0" applyAlignment="0" applyProtection="0">
      <alignment vertical="center"/>
    </xf>
    <xf numFmtId="0" fontId="14" fillId="14" borderId="0" applyNumberFormat="0" applyBorder="0" applyAlignment="0" applyProtection="0">
      <alignment vertical="center"/>
    </xf>
    <xf numFmtId="0" fontId="10" fillId="8" borderId="0" applyNumberFormat="0" applyBorder="0" applyAlignment="0" applyProtection="0">
      <alignment vertical="center"/>
    </xf>
    <xf numFmtId="0" fontId="14" fillId="17" borderId="0" applyNumberFormat="0" applyBorder="0" applyAlignment="0" applyProtection="0">
      <alignment vertical="center"/>
    </xf>
    <xf numFmtId="0" fontId="0" fillId="0" borderId="0">
      <alignment vertical="center"/>
    </xf>
  </cellStyleXfs>
  <cellXfs count="48">
    <xf numFmtId="0" fontId="0" fillId="0" borderId="0" xfId="0">
      <alignment vertical="center"/>
    </xf>
    <xf numFmtId="0" fontId="0" fillId="0" borderId="0" xfId="49" applyFont="1" applyFill="1">
      <alignment vertical="center"/>
    </xf>
    <xf numFmtId="0" fontId="0" fillId="0" borderId="0" xfId="49" applyFill="1" applyAlignment="1">
      <alignment vertical="center" wrapText="1"/>
    </xf>
    <xf numFmtId="0" fontId="0" fillId="0" borderId="0" xfId="49" applyFill="1">
      <alignment vertical="center"/>
    </xf>
    <xf numFmtId="0" fontId="0" fillId="0" borderId="0" xfId="49" applyFill="1" applyAlignment="1">
      <alignment horizontal="center" vertical="center"/>
    </xf>
    <xf numFmtId="177" fontId="1" fillId="0" borderId="0" xfId="49" applyNumberFormat="1" applyFont="1" applyFill="1" applyBorder="1" applyAlignment="1">
      <alignment horizontal="center" vertical="center"/>
    </xf>
    <xf numFmtId="0" fontId="2"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177" fontId="4" fillId="0" borderId="2" xfId="49" applyNumberFormat="1" applyFont="1" applyFill="1" applyBorder="1" applyAlignment="1">
      <alignment horizontal="center" vertical="center" wrapText="1"/>
    </xf>
    <xf numFmtId="176" fontId="4" fillId="0" borderId="2" xfId="49" applyNumberFormat="1" applyFont="1" applyFill="1" applyBorder="1" applyAlignment="1">
      <alignment horizontal="center" vertical="center" wrapText="1"/>
    </xf>
    <xf numFmtId="0" fontId="5" fillId="0" borderId="2" xfId="49" applyFont="1" applyFill="1" applyBorder="1" applyAlignment="1">
      <alignment horizontal="center" vertical="center" wrapText="1"/>
    </xf>
    <xf numFmtId="0" fontId="5" fillId="0" borderId="2" xfId="49" applyFont="1" applyFill="1" applyBorder="1" applyAlignment="1">
      <alignment horizontal="center" vertical="center"/>
    </xf>
    <xf numFmtId="0" fontId="1" fillId="0" borderId="2" xfId="49" applyFont="1" applyFill="1" applyBorder="1" applyAlignment="1">
      <alignment horizontal="center" vertical="center" wrapText="1"/>
    </xf>
    <xf numFmtId="49" fontId="1" fillId="0" borderId="3" xfId="49" applyNumberFormat="1" applyFont="1" applyFill="1" applyBorder="1">
      <alignment vertical="center"/>
    </xf>
    <xf numFmtId="49" fontId="1" fillId="0" borderId="2" xfId="49" applyNumberFormat="1" applyFont="1" applyFill="1" applyBorder="1" applyAlignment="1">
      <alignment vertical="center" wrapText="1"/>
    </xf>
    <xf numFmtId="177" fontId="1" fillId="0" borderId="2" xfId="49" applyNumberFormat="1" applyFont="1" applyFill="1" applyBorder="1" applyAlignment="1">
      <alignment horizontal="center" vertical="center"/>
    </xf>
    <xf numFmtId="177" fontId="6" fillId="0" borderId="0" xfId="49" applyNumberFormat="1" applyFont="1" applyFill="1" applyBorder="1" applyAlignment="1">
      <alignment vertical="center"/>
    </xf>
    <xf numFmtId="177" fontId="4" fillId="0" borderId="4" xfId="49" applyNumberFormat="1" applyFont="1" applyFill="1" applyBorder="1" applyAlignment="1">
      <alignment horizontal="center" vertical="center" wrapText="1"/>
    </xf>
    <xf numFmtId="0" fontId="3" fillId="0" borderId="4" xfId="49" applyFont="1" applyFill="1" applyBorder="1" applyAlignment="1">
      <alignment horizontal="center" vertical="center" wrapText="1"/>
    </xf>
    <xf numFmtId="4" fontId="1" fillId="0" borderId="2" xfId="49" applyNumberFormat="1" applyFont="1" applyFill="1" applyBorder="1" applyAlignment="1">
      <alignment horizontal="center" vertical="center"/>
    </xf>
    <xf numFmtId="176" fontId="1" fillId="0" borderId="0" xfId="49" applyNumberFormat="1" applyFont="1" applyFill="1" applyBorder="1" applyAlignment="1">
      <alignment horizontal="right" vertical="center"/>
    </xf>
    <xf numFmtId="177" fontId="1" fillId="0" borderId="0" xfId="49" applyNumberFormat="1" applyFont="1" applyFill="1" applyBorder="1" applyAlignment="1">
      <alignment horizontal="right" vertical="center"/>
    </xf>
    <xf numFmtId="0" fontId="2" fillId="0" borderId="0" xfId="49" applyFont="1" applyFill="1" applyAlignment="1">
      <alignment horizontal="center" vertical="center" wrapText="1"/>
    </xf>
    <xf numFmtId="0" fontId="2" fillId="0" borderId="0" xfId="49" applyFont="1" applyFill="1" applyAlignment="1">
      <alignment horizontal="center" vertical="center"/>
    </xf>
    <xf numFmtId="177" fontId="6" fillId="0" borderId="0" xfId="49" applyNumberFormat="1" applyFont="1" applyFill="1" applyBorder="1" applyAlignment="1">
      <alignment horizontal="center" vertical="center"/>
    </xf>
    <xf numFmtId="0" fontId="7" fillId="0" borderId="2" xfId="49" applyFont="1" applyFill="1" applyBorder="1" applyAlignment="1">
      <alignment horizontal="center" vertical="center" wrapText="1"/>
    </xf>
    <xf numFmtId="0" fontId="3" fillId="0" borderId="2" xfId="49" applyFont="1" applyFill="1" applyBorder="1" applyAlignment="1">
      <alignment horizontal="center" vertical="center"/>
    </xf>
    <xf numFmtId="49" fontId="1" fillId="0" borderId="3" xfId="49" applyNumberFormat="1" applyFont="1" applyFill="1" applyBorder="1" applyAlignment="1">
      <alignment horizontal="left" vertical="center" wrapText="1"/>
    </xf>
    <xf numFmtId="49" fontId="1" fillId="0" borderId="2" xfId="49" applyNumberFormat="1" applyFont="1" applyFill="1" applyBorder="1" applyAlignment="1">
      <alignment horizontal="left" vertical="center" wrapText="1"/>
    </xf>
    <xf numFmtId="49" fontId="1" fillId="0" borderId="2" xfId="49" applyNumberFormat="1" applyFont="1" applyFill="1" applyBorder="1" applyAlignment="1">
      <alignment horizontal="center" vertical="center" wrapText="1"/>
    </xf>
    <xf numFmtId="177" fontId="1" fillId="0" borderId="2" xfId="49" applyNumberFormat="1" applyFont="1" applyFill="1" applyBorder="1" applyAlignment="1">
      <alignment horizontal="center" vertical="center" wrapText="1"/>
    </xf>
    <xf numFmtId="176" fontId="1" fillId="0" borderId="2" xfId="49" applyNumberFormat="1" applyFont="1" applyFill="1" applyBorder="1" applyAlignment="1">
      <alignment horizontal="center" vertical="center" wrapText="1"/>
    </xf>
    <xf numFmtId="177" fontId="6" fillId="0" borderId="0" xfId="49" applyNumberFormat="1" applyFont="1" applyFill="1" applyBorder="1" applyAlignment="1">
      <alignment horizontal="right" vertical="center"/>
    </xf>
    <xf numFmtId="4" fontId="1" fillId="0" borderId="2" xfId="49" applyNumberFormat="1" applyFont="1" applyBorder="1" applyAlignment="1">
      <alignment horizontal="center" vertical="center"/>
    </xf>
    <xf numFmtId="0" fontId="1" fillId="0" borderId="2" xfId="49" applyFont="1" applyFill="1" applyBorder="1" applyAlignment="1">
      <alignment horizontal="center" vertical="center"/>
    </xf>
    <xf numFmtId="176" fontId="1" fillId="0" borderId="0" xfId="49" applyNumberFormat="1" applyFont="1" applyFill="1" applyBorder="1" applyAlignment="1">
      <alignment horizontal="center" vertical="center"/>
    </xf>
    <xf numFmtId="0" fontId="5" fillId="0" borderId="5" xfId="49" applyFont="1" applyFill="1" applyBorder="1" applyAlignment="1">
      <alignment horizontal="center" vertical="center" wrapText="1"/>
    </xf>
    <xf numFmtId="0" fontId="5" fillId="0" borderId="6" xfId="49" applyFont="1" applyFill="1" applyBorder="1" applyAlignment="1">
      <alignment horizontal="center" vertical="center" wrapText="1"/>
    </xf>
    <xf numFmtId="0" fontId="0" fillId="0" borderId="2" xfId="49" applyFill="1" applyBorder="1" applyAlignment="1">
      <alignment horizontal="center" vertical="center"/>
    </xf>
    <xf numFmtId="176" fontId="1" fillId="0" borderId="2" xfId="49" applyNumberFormat="1" applyFont="1" applyFill="1" applyBorder="1" applyAlignment="1">
      <alignment horizontal="center" vertical="center"/>
    </xf>
    <xf numFmtId="0" fontId="5" fillId="0" borderId="7" xfId="49" applyFont="1" applyFill="1" applyBorder="1" applyAlignment="1">
      <alignment horizontal="center" vertical="center" wrapText="1"/>
    </xf>
    <xf numFmtId="0" fontId="1" fillId="2" borderId="2" xfId="49" applyFont="1" applyFill="1" applyBorder="1" applyAlignment="1">
      <alignment vertical="center" wrapText="1"/>
    </xf>
    <xf numFmtId="4" fontId="8" fillId="0" borderId="0" xfId="49" applyNumberFormat="1" applyFont="1">
      <alignment vertical="center"/>
    </xf>
    <xf numFmtId="0" fontId="8" fillId="0" borderId="0" xfId="49" applyFont="1">
      <alignment vertical="center"/>
    </xf>
    <xf numFmtId="0" fontId="9" fillId="0" borderId="2" xfId="49" applyFont="1" applyFill="1" applyBorder="1" applyAlignment="1">
      <alignment horizontal="center" vertical="center" wrapText="1"/>
    </xf>
    <xf numFmtId="0" fontId="0" fillId="0" borderId="2" xfId="49" applyFill="1" applyBorder="1">
      <alignment vertical="center"/>
    </xf>
    <xf numFmtId="0" fontId="0" fillId="2" borderId="2" xfId="49"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topLeftCell="A7" workbookViewId="0">
      <selection activeCell="E23" sqref="E23"/>
    </sheetView>
  </sheetViews>
  <sheetFormatPr defaultColWidth="9" defaultRowHeight="13.5"/>
  <cols>
    <col min="1" max="1" width="16.5" style="2" customWidth="1"/>
    <col min="2" max="2" width="16.125" style="3" customWidth="1"/>
    <col min="3" max="3" width="9" style="3"/>
    <col min="4" max="4" width="21.375" style="3" customWidth="1"/>
    <col min="5" max="5" width="42.25" style="3" customWidth="1"/>
    <col min="6" max="6" width="12.125" style="3" customWidth="1"/>
    <col min="7" max="7" width="11.375" style="4" customWidth="1"/>
    <col min="8" max="8" width="13.5" style="36" customWidth="1"/>
    <col min="9" max="9" width="14.625" style="5" customWidth="1"/>
    <col min="10" max="10" width="30.375" style="3" customWidth="1"/>
    <col min="11" max="11" width="11.5" style="3" customWidth="1"/>
    <col min="12" max="16384" width="9" style="3"/>
  </cols>
  <sheetData>
    <row r="1" ht="44.1" customHeight="1" spans="1:12">
      <c r="A1" s="6" t="s">
        <v>0</v>
      </c>
      <c r="B1" s="6"/>
      <c r="C1" s="6"/>
      <c r="D1" s="6"/>
      <c r="E1" s="6"/>
      <c r="F1" s="6"/>
      <c r="G1" s="6"/>
      <c r="H1" s="6"/>
      <c r="I1" s="6"/>
      <c r="J1" s="6"/>
      <c r="K1" s="17"/>
      <c r="L1" s="17"/>
    </row>
    <row r="2" ht="24.95" customHeight="1" spans="1:10">
      <c r="A2" s="7" t="s">
        <v>1</v>
      </c>
      <c r="B2" s="7" t="s">
        <v>2</v>
      </c>
      <c r="C2" s="7" t="s">
        <v>3</v>
      </c>
      <c r="D2" s="7" t="s">
        <v>4</v>
      </c>
      <c r="E2" s="8" t="s">
        <v>5</v>
      </c>
      <c r="F2" s="8" t="s">
        <v>6</v>
      </c>
      <c r="G2" s="9" t="s">
        <v>7</v>
      </c>
      <c r="H2" s="10" t="s">
        <v>8</v>
      </c>
      <c r="I2" s="18" t="s">
        <v>9</v>
      </c>
      <c r="J2" s="19" t="s">
        <v>10</v>
      </c>
    </row>
    <row r="3" ht="30" customHeight="1" spans="1:10">
      <c r="A3" s="37" t="s">
        <v>11</v>
      </c>
      <c r="B3" s="12" t="s">
        <v>12</v>
      </c>
      <c r="C3" s="13">
        <v>1</v>
      </c>
      <c r="D3" s="15" t="s">
        <v>13</v>
      </c>
      <c r="E3" s="29" t="s">
        <v>14</v>
      </c>
      <c r="F3" s="16" t="s">
        <v>15</v>
      </c>
      <c r="G3" s="31">
        <v>37</v>
      </c>
      <c r="H3" s="32">
        <v>700</v>
      </c>
      <c r="I3" s="20">
        <f t="shared" ref="I3:I15" si="0">G3*H3</f>
        <v>25900</v>
      </c>
      <c r="J3" s="45"/>
    </row>
    <row r="4" ht="30" customHeight="1" spans="1:10">
      <c r="A4" s="38"/>
      <c r="B4" s="12"/>
      <c r="C4" s="39">
        <v>2</v>
      </c>
      <c r="D4" s="15" t="s">
        <v>16</v>
      </c>
      <c r="E4" s="15" t="s">
        <v>17</v>
      </c>
      <c r="F4" s="16" t="s">
        <v>18</v>
      </c>
      <c r="G4" s="31">
        <v>45</v>
      </c>
      <c r="H4" s="32">
        <v>2560</v>
      </c>
      <c r="I4" s="20">
        <f t="shared" si="0"/>
        <v>115200</v>
      </c>
      <c r="J4" s="46"/>
    </row>
    <row r="5" ht="30" customHeight="1" spans="1:10">
      <c r="A5" s="38"/>
      <c r="B5" s="12"/>
      <c r="C5" s="13">
        <v>3</v>
      </c>
      <c r="D5" s="15" t="s">
        <v>19</v>
      </c>
      <c r="E5" s="29" t="s">
        <v>20</v>
      </c>
      <c r="F5" s="16" t="s">
        <v>18</v>
      </c>
      <c r="G5" s="31">
        <v>140</v>
      </c>
      <c r="H5" s="32">
        <v>256</v>
      </c>
      <c r="I5" s="20">
        <f t="shared" si="0"/>
        <v>35840</v>
      </c>
      <c r="J5" s="45"/>
    </row>
    <row r="6" ht="30" customHeight="1" spans="1:10">
      <c r="A6" s="38"/>
      <c r="B6" s="12"/>
      <c r="C6" s="13">
        <v>4</v>
      </c>
      <c r="D6" s="15" t="s">
        <v>21</v>
      </c>
      <c r="E6" s="29" t="s">
        <v>22</v>
      </c>
      <c r="F6" s="16" t="s">
        <v>23</v>
      </c>
      <c r="G6" s="31">
        <v>64</v>
      </c>
      <c r="H6" s="32">
        <v>400</v>
      </c>
      <c r="I6" s="20">
        <f t="shared" si="0"/>
        <v>25600</v>
      </c>
      <c r="J6" s="46"/>
    </row>
    <row r="7" ht="30" customHeight="1" spans="1:10">
      <c r="A7" s="38"/>
      <c r="B7" s="12"/>
      <c r="C7" s="39">
        <v>5</v>
      </c>
      <c r="D7" s="15" t="s">
        <v>21</v>
      </c>
      <c r="E7" s="29" t="s">
        <v>24</v>
      </c>
      <c r="F7" s="16" t="s">
        <v>25</v>
      </c>
      <c r="G7" s="31">
        <v>3.8</v>
      </c>
      <c r="H7" s="32">
        <v>3000</v>
      </c>
      <c r="I7" s="20">
        <f t="shared" si="0"/>
        <v>11400</v>
      </c>
      <c r="J7" s="46"/>
    </row>
    <row r="8" ht="30" customHeight="1" spans="1:10">
      <c r="A8" s="38"/>
      <c r="B8" s="12"/>
      <c r="C8" s="13">
        <v>6</v>
      </c>
      <c r="D8" s="15" t="s">
        <v>26</v>
      </c>
      <c r="E8" s="15" t="s">
        <v>27</v>
      </c>
      <c r="F8" s="16" t="s">
        <v>25</v>
      </c>
      <c r="G8" s="31">
        <v>0.35</v>
      </c>
      <c r="H8" s="32">
        <v>45000</v>
      </c>
      <c r="I8" s="20">
        <f t="shared" si="0"/>
        <v>15750</v>
      </c>
      <c r="J8" s="46"/>
    </row>
    <row r="9" ht="49.5" customHeight="1" spans="1:10">
      <c r="A9" s="38"/>
      <c r="B9" s="12"/>
      <c r="C9" s="39">
        <v>7</v>
      </c>
      <c r="D9" s="15" t="s">
        <v>28</v>
      </c>
      <c r="E9" s="29" t="s">
        <v>29</v>
      </c>
      <c r="F9" s="16" t="s">
        <v>30</v>
      </c>
      <c r="G9" s="39">
        <v>52.38</v>
      </c>
      <c r="H9" s="40">
        <v>200</v>
      </c>
      <c r="I9" s="16">
        <f t="shared" si="0"/>
        <v>10476</v>
      </c>
      <c r="J9" s="47"/>
    </row>
    <row r="10" ht="49.5" customHeight="1" spans="1:10">
      <c r="A10" s="38"/>
      <c r="B10" s="12"/>
      <c r="C10" s="13">
        <v>8</v>
      </c>
      <c r="D10" s="15" t="s">
        <v>31</v>
      </c>
      <c r="E10" s="29" t="s">
        <v>32</v>
      </c>
      <c r="F10" s="16" t="s">
        <v>30</v>
      </c>
      <c r="G10" s="39">
        <v>65.96</v>
      </c>
      <c r="H10" s="40">
        <v>100</v>
      </c>
      <c r="I10" s="16">
        <f t="shared" si="0"/>
        <v>6596</v>
      </c>
      <c r="J10" s="47"/>
    </row>
    <row r="11" ht="30" customHeight="1" spans="1:10">
      <c r="A11" s="38"/>
      <c r="B11" s="12"/>
      <c r="C11" s="39">
        <v>9</v>
      </c>
      <c r="D11" s="15" t="s">
        <v>33</v>
      </c>
      <c r="E11" s="29" t="s">
        <v>34</v>
      </c>
      <c r="F11" s="16" t="s">
        <v>23</v>
      </c>
      <c r="G11" s="31">
        <v>340</v>
      </c>
      <c r="H11" s="32">
        <v>12</v>
      </c>
      <c r="I11" s="20">
        <f t="shared" si="0"/>
        <v>4080</v>
      </c>
      <c r="J11" s="46"/>
    </row>
    <row r="12" ht="36" customHeight="1" spans="1:10">
      <c r="A12" s="38"/>
      <c r="B12" s="12"/>
      <c r="C12" s="13">
        <v>10</v>
      </c>
      <c r="D12" s="15" t="s">
        <v>35</v>
      </c>
      <c r="E12" s="29" t="s">
        <v>36</v>
      </c>
      <c r="F12" s="16" t="s">
        <v>37</v>
      </c>
      <c r="G12" s="31">
        <v>27.72</v>
      </c>
      <c r="H12" s="32">
        <v>950</v>
      </c>
      <c r="I12" s="20">
        <f t="shared" si="0"/>
        <v>26334</v>
      </c>
      <c r="J12" s="47"/>
    </row>
    <row r="13" ht="36" customHeight="1" spans="1:10">
      <c r="A13" s="38"/>
      <c r="B13" s="12"/>
      <c r="C13" s="39">
        <v>11</v>
      </c>
      <c r="D13" s="15" t="s">
        <v>38</v>
      </c>
      <c r="E13" s="29" t="s">
        <v>39</v>
      </c>
      <c r="F13" s="16" t="s">
        <v>25</v>
      </c>
      <c r="G13" s="31">
        <v>1.53</v>
      </c>
      <c r="H13" s="32">
        <f>32*240</f>
        <v>7680</v>
      </c>
      <c r="I13" s="20">
        <f t="shared" si="0"/>
        <v>11750.4</v>
      </c>
      <c r="J13" s="46"/>
    </row>
    <row r="14" ht="36" customHeight="1" spans="1:10">
      <c r="A14" s="38"/>
      <c r="B14" s="12"/>
      <c r="C14" s="13">
        <v>12</v>
      </c>
      <c r="D14" s="15" t="s">
        <v>40</v>
      </c>
      <c r="E14" s="29" t="s">
        <v>41</v>
      </c>
      <c r="F14" s="16" t="s">
        <v>37</v>
      </c>
      <c r="G14" s="31">
        <v>220</v>
      </c>
      <c r="H14" s="40">
        <v>600</v>
      </c>
      <c r="I14" s="20">
        <f t="shared" si="0"/>
        <v>132000</v>
      </c>
      <c r="J14" s="47"/>
    </row>
    <row r="15" ht="36" customHeight="1" spans="1:10">
      <c r="A15" s="41"/>
      <c r="B15" s="12"/>
      <c r="C15" s="39">
        <v>13</v>
      </c>
      <c r="D15" s="15" t="s">
        <v>40</v>
      </c>
      <c r="E15" s="42" t="s">
        <v>42</v>
      </c>
      <c r="F15" s="16" t="s">
        <v>37</v>
      </c>
      <c r="G15" s="31">
        <v>190</v>
      </c>
      <c r="H15" s="40">
        <v>250</v>
      </c>
      <c r="I15" s="20">
        <f t="shared" si="0"/>
        <v>47500</v>
      </c>
      <c r="J15" s="47"/>
    </row>
    <row r="17" ht="20.25" spans="5:5">
      <c r="E17" s="43"/>
    </row>
    <row r="18" ht="20.25" spans="5:5">
      <c r="E18" s="43"/>
    </row>
    <row r="20" ht="20.25" spans="6:6">
      <c r="F20" s="44"/>
    </row>
  </sheetData>
  <mergeCells count="3">
    <mergeCell ref="A1:J1"/>
    <mergeCell ref="A3:A15"/>
    <mergeCell ref="B3:B1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workbookViewId="0">
      <selection activeCell="H31" sqref="H31"/>
    </sheetView>
  </sheetViews>
  <sheetFormatPr defaultColWidth="9" defaultRowHeight="13.5" outlineLevelRow="6"/>
  <cols>
    <col min="1" max="1" width="12.75" style="2" customWidth="1"/>
    <col min="2" max="2" width="7.875" style="3" customWidth="1"/>
    <col min="3" max="3" width="5.375" style="3" customWidth="1"/>
    <col min="4" max="4" width="16.625" style="3" customWidth="1"/>
    <col min="5" max="5" width="58.125" style="3" customWidth="1"/>
    <col min="6" max="6" width="6.125" style="3" customWidth="1"/>
    <col min="7" max="7" width="10.125" style="5" customWidth="1"/>
    <col min="8" max="8" width="9.125" style="21" customWidth="1"/>
    <col min="9" max="9" width="11.5" style="22" customWidth="1"/>
    <col min="10" max="10" width="10.375" style="3" customWidth="1"/>
    <col min="11" max="16384" width="9" style="3"/>
  </cols>
  <sheetData>
    <row r="1" ht="44.1" customHeight="1" spans="1:10">
      <c r="A1" s="23" t="s">
        <v>0</v>
      </c>
      <c r="B1" s="24"/>
      <c r="C1" s="24"/>
      <c r="D1" s="24"/>
      <c r="E1" s="24"/>
      <c r="F1" s="24"/>
      <c r="G1" s="24"/>
      <c r="H1" s="25"/>
      <c r="I1" s="25"/>
      <c r="J1" s="33"/>
    </row>
    <row r="2" s="2" customFormat="1" ht="33" customHeight="1" spans="1:10">
      <c r="A2" s="7" t="s">
        <v>1</v>
      </c>
      <c r="B2" s="7" t="s">
        <v>2</v>
      </c>
      <c r="C2" s="7" t="s">
        <v>3</v>
      </c>
      <c r="D2" s="7" t="s">
        <v>4</v>
      </c>
      <c r="E2" s="8" t="s">
        <v>5</v>
      </c>
      <c r="F2" s="8" t="s">
        <v>6</v>
      </c>
      <c r="G2" s="9" t="s">
        <v>7</v>
      </c>
      <c r="H2" s="10" t="s">
        <v>8</v>
      </c>
      <c r="I2" s="18" t="s">
        <v>9</v>
      </c>
      <c r="J2" s="19" t="s">
        <v>10</v>
      </c>
    </row>
    <row r="3" ht="39.95" customHeight="1" spans="1:10">
      <c r="A3" s="26" t="s">
        <v>43</v>
      </c>
      <c r="B3" s="27" t="s">
        <v>44</v>
      </c>
      <c r="C3" s="13">
        <v>1</v>
      </c>
      <c r="D3" s="28" t="s">
        <v>45</v>
      </c>
      <c r="E3" s="29" t="s">
        <v>46</v>
      </c>
      <c r="F3" s="30" t="s">
        <v>37</v>
      </c>
      <c r="G3" s="31">
        <v>125</v>
      </c>
      <c r="H3" s="32">
        <v>27</v>
      </c>
      <c r="I3" s="34">
        <f t="shared" ref="I3:I7" si="0">G3*H3</f>
        <v>3375</v>
      </c>
      <c r="J3" s="35"/>
    </row>
    <row r="4" ht="39.95" customHeight="1" spans="1:10">
      <c r="A4" s="26"/>
      <c r="B4" s="27"/>
      <c r="C4" s="13">
        <v>2</v>
      </c>
      <c r="D4" s="28" t="s">
        <v>47</v>
      </c>
      <c r="E4" s="29" t="s">
        <v>48</v>
      </c>
      <c r="F4" s="30" t="s">
        <v>15</v>
      </c>
      <c r="G4" s="31">
        <v>116</v>
      </c>
      <c r="H4" s="32">
        <v>1</v>
      </c>
      <c r="I4" s="34">
        <f t="shared" si="0"/>
        <v>116</v>
      </c>
      <c r="J4" s="35"/>
    </row>
    <row r="5" ht="39.95" customHeight="1" spans="1:10">
      <c r="A5" s="26"/>
      <c r="B5" s="27"/>
      <c r="C5" s="13">
        <v>3</v>
      </c>
      <c r="D5" s="28" t="s">
        <v>49</v>
      </c>
      <c r="E5" s="29" t="s">
        <v>50</v>
      </c>
      <c r="F5" s="30" t="s">
        <v>15</v>
      </c>
      <c r="G5" s="31">
        <v>116</v>
      </c>
      <c r="H5" s="32">
        <v>1</v>
      </c>
      <c r="I5" s="34">
        <f t="shared" si="0"/>
        <v>116</v>
      </c>
      <c r="J5" s="35"/>
    </row>
    <row r="6" ht="39.95" customHeight="1" spans="1:10">
      <c r="A6" s="26"/>
      <c r="B6" s="27"/>
      <c r="C6" s="13">
        <v>4</v>
      </c>
      <c r="D6" s="28" t="s">
        <v>51</v>
      </c>
      <c r="E6" s="29" t="s">
        <v>52</v>
      </c>
      <c r="F6" s="30" t="s">
        <v>53</v>
      </c>
      <c r="G6" s="31">
        <v>5</v>
      </c>
      <c r="H6" s="32">
        <v>24</v>
      </c>
      <c r="I6" s="34">
        <f t="shared" si="0"/>
        <v>120</v>
      </c>
      <c r="J6" s="35"/>
    </row>
    <row r="7" ht="39.95" customHeight="1" spans="1:10">
      <c r="A7" s="26"/>
      <c r="B7" s="27"/>
      <c r="C7" s="13">
        <v>5</v>
      </c>
      <c r="D7" s="28" t="s">
        <v>54</v>
      </c>
      <c r="E7" s="29" t="s">
        <v>55</v>
      </c>
      <c r="F7" s="30" t="s">
        <v>53</v>
      </c>
      <c r="G7" s="31">
        <v>2.5</v>
      </c>
      <c r="H7" s="32">
        <v>71</v>
      </c>
      <c r="I7" s="34">
        <f t="shared" si="0"/>
        <v>177.5</v>
      </c>
      <c r="J7" s="35"/>
    </row>
  </sheetData>
  <mergeCells count="3">
    <mergeCell ref="A1:J1"/>
    <mergeCell ref="A3:A7"/>
    <mergeCell ref="B3:B7"/>
  </mergeCells>
  <pageMargins left="0.26" right="0.51" top="0.4" bottom="0.17" header="0.511811023622047" footer="0.17"/>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tabSelected="1" workbookViewId="0">
      <selection activeCell="G22" sqref="G22"/>
    </sheetView>
  </sheetViews>
  <sheetFormatPr defaultColWidth="9" defaultRowHeight="13.5" outlineLevelRow="3"/>
  <cols>
    <col min="1" max="1" width="16.5" style="2" customWidth="1"/>
    <col min="2" max="2" width="16.125" style="3" customWidth="1"/>
    <col min="3" max="3" width="9" style="3"/>
    <col min="4" max="4" width="17.375" style="3" customWidth="1"/>
    <col min="5" max="5" width="42.25" style="3" customWidth="1"/>
    <col min="6" max="6" width="12.125" style="3" customWidth="1"/>
    <col min="7" max="7" width="11.375" style="4" customWidth="1"/>
    <col min="8" max="8" width="13.5" style="5" customWidth="1"/>
    <col min="9" max="9" width="14.625" style="5" customWidth="1"/>
    <col min="10" max="10" width="19" style="3" customWidth="1"/>
    <col min="11" max="11" width="11.5" style="3" customWidth="1"/>
    <col min="12" max="16384" width="9" style="3"/>
  </cols>
  <sheetData>
    <row r="1" ht="44.1" customHeight="1" spans="1:12">
      <c r="A1" s="6" t="s">
        <v>0</v>
      </c>
      <c r="B1" s="6"/>
      <c r="C1" s="6"/>
      <c r="D1" s="6"/>
      <c r="E1" s="6"/>
      <c r="F1" s="6"/>
      <c r="G1" s="6"/>
      <c r="H1" s="6"/>
      <c r="I1" s="6"/>
      <c r="J1" s="6"/>
      <c r="K1" s="17"/>
      <c r="L1" s="17"/>
    </row>
    <row r="2" ht="24.95" customHeight="1" spans="1:10">
      <c r="A2" s="7" t="s">
        <v>1</v>
      </c>
      <c r="B2" s="7" t="s">
        <v>2</v>
      </c>
      <c r="C2" s="7" t="s">
        <v>3</v>
      </c>
      <c r="D2" s="7" t="s">
        <v>4</v>
      </c>
      <c r="E2" s="8" t="s">
        <v>5</v>
      </c>
      <c r="F2" s="8" t="s">
        <v>6</v>
      </c>
      <c r="G2" s="9" t="s">
        <v>7</v>
      </c>
      <c r="H2" s="10" t="s">
        <v>8</v>
      </c>
      <c r="I2" s="18" t="s">
        <v>9</v>
      </c>
      <c r="J2" s="19" t="s">
        <v>10</v>
      </c>
    </row>
    <row r="3" s="1" customFormat="1" ht="35.25" customHeight="1" spans="1:10">
      <c r="A3" s="11" t="s">
        <v>56</v>
      </c>
      <c r="B3" s="12" t="s">
        <v>57</v>
      </c>
      <c r="C3" s="13">
        <v>1</v>
      </c>
      <c r="D3" s="14" t="s">
        <v>58</v>
      </c>
      <c r="E3" s="15" t="s">
        <v>59</v>
      </c>
      <c r="F3" s="16" t="s">
        <v>37</v>
      </c>
      <c r="G3" s="16">
        <v>51.4</v>
      </c>
      <c r="H3" s="16">
        <v>24388</v>
      </c>
      <c r="I3" s="20">
        <f>G3*H3</f>
        <v>1253543.2</v>
      </c>
      <c r="J3" s="13"/>
    </row>
    <row r="4" s="1" customFormat="1" ht="35.25" customHeight="1" spans="1:10">
      <c r="A4" s="11"/>
      <c r="B4" s="12"/>
      <c r="C4" s="13">
        <v>2</v>
      </c>
      <c r="D4" s="14" t="s">
        <v>58</v>
      </c>
      <c r="E4" s="15" t="s">
        <v>60</v>
      </c>
      <c r="F4" s="16" t="s">
        <v>37</v>
      </c>
      <c r="G4" s="16">
        <v>51.5</v>
      </c>
      <c r="H4" s="16">
        <v>4448</v>
      </c>
      <c r="I4" s="20">
        <f t="shared" ref="I4" si="0">G4*H4</f>
        <v>229072</v>
      </c>
      <c r="J4" s="13"/>
    </row>
  </sheetData>
  <mergeCells count="3">
    <mergeCell ref="A1:J1"/>
    <mergeCell ref="A3:A4"/>
    <mergeCell ref="B3:B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消毒供应中心灭菌监测类</vt:lpstr>
      <vt:lpstr>其他灭菌监测类 </vt:lpstr>
      <vt:lpstr>血培养瓶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2006-09-13T11:21:00Z</dcterms:created>
  <dcterms:modified xsi:type="dcterms:W3CDTF">2019-11-13T03:05:43Z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