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8800" windowHeight="12540"/>
  </bookViews>
  <sheets>
    <sheet name="院感防控消毒类" sheetId="4" r:id="rId1"/>
    <sheet name="消毒供应中心灭菌监测类" sheetId="5" r:id="rId2"/>
    <sheet name="其他灭菌监测类 " sheetId="6" r:id="rId3"/>
    <sheet name="消毒供应中心灭菌打包耗材" sheetId="7" r:id="rId4"/>
    <sheet name="消毒供应中心灭菌清洗类" sheetId="8" r:id="rId5"/>
    <sheet name="血培养瓶" sheetId="10" r:id="rId6"/>
    <sheet name="血糖仪及血糖试纸" sheetId="11" r:id="rId7"/>
  </sheets>
  <calcPr calcId="144525"/>
</workbook>
</file>

<file path=xl/sharedStrings.xml><?xml version="1.0" encoding="utf-8"?>
<sst xmlns="http://schemas.openxmlformats.org/spreadsheetml/2006/main" count="328" uniqueCount="158">
  <si>
    <t>医疗低值普耗物资材料（第三批）招标清单</t>
  </si>
  <si>
    <t>项目分类</t>
  </si>
  <si>
    <t>包件号</t>
  </si>
  <si>
    <t>序号</t>
  </si>
  <si>
    <t>材料名称</t>
  </si>
  <si>
    <t>规格型号</t>
  </si>
  <si>
    <t>计价单位</t>
  </si>
  <si>
    <t>参考单价</t>
  </si>
  <si>
    <t>预计年采购数量</t>
  </si>
  <si>
    <t>预计年采购金额</t>
  </si>
  <si>
    <t>备注</t>
  </si>
  <si>
    <t>院感防控消毒类</t>
  </si>
  <si>
    <t>包件1</t>
  </si>
  <si>
    <t>医用颗粒物防护口罩</t>
  </si>
  <si>
    <t>N95 用于过滤空气中的微粒、隔离飞沫、血液、体液、分泌物等</t>
  </si>
  <si>
    <t>个</t>
  </si>
  <si>
    <t>医用一次性防护服</t>
  </si>
  <si>
    <t>分体式，大中小号，用于临床医务人员在工作时接触具有潜在感染性的患者血液、体液、分泌物等提供阻隔、防护作用</t>
  </si>
  <si>
    <t>件</t>
  </si>
  <si>
    <t>连体式，大中小号，用于临床医务人员在工作时接触具有潜在感染性的患者血液、体液、分泌物等提供阻隔、防护作用</t>
  </si>
  <si>
    <t>防护眼罩</t>
  </si>
  <si>
    <t>防起雾 供医护人员在操作过程中防飞溅物</t>
  </si>
  <si>
    <t>碘伏消毒液</t>
  </si>
  <si>
    <t>60ml/瓶 有效碘含量2.25-2.75g/L，可杀灭肠道致病菌、化脓性球菌、致病性酵母菌和医院感染常见菌，适用于手术及注射部位皮肤消毒。</t>
  </si>
  <si>
    <t>瓶</t>
  </si>
  <si>
    <t>500ml/瓶 有效碘含量0.9％-1.1％，可杀灭肠道致病菌、化脓性球菌、致病性酵母菌和医院感染常见菌，适用于手术及注射部位皮肤、阴道黏膜消毒。</t>
  </si>
  <si>
    <t>100ml/瓶 有效碘含量4.5-5.5g/L，可杀灭肠道致病菌、化脓性球菌、致病性酵母菌和医院感染常见菌，适用于皮肤、手、粘膜消毒，粘膜消毒仅限于医疗卫生机构诊疗前后使用。</t>
  </si>
  <si>
    <t>500ml/瓶 有效碘含量4.5-5.5g/L，可杀灭肠道致病菌、化脓性球菌、致病性酵母菌和医院感染常见菌，适用于皮肤、手、粘膜消毒，粘膜消毒仅限于医疗卫生机构诊疗前后使用。</t>
  </si>
  <si>
    <t>喷雾型 100ml/瓶，有效碘含量4.5-5.5g/L，可杀灭肠道致病菌、化脓性球菌、致病性酵母菌和医院感染常见菌，适用于皮肤、手、粘膜消毒，粘膜消毒仅限于医疗卫生机构诊疗前后使用。</t>
  </si>
  <si>
    <t>碘伏抗菌洗液</t>
  </si>
  <si>
    <t>500ml/瓶 有效碘含量1g/L，对大肠杆菌、金黄色葡萄球菌、白色念珠菌有抗菌作用，对皮肤黏膜无刺激，适用于皮肤粘膜及妇科粘膜的清洁、抗菌.</t>
  </si>
  <si>
    <t>聚维酮碘粘膜消毒液</t>
  </si>
  <si>
    <t>60ml/瓶  聚维酮碘为主要成分，有效碘含量450mg/L-550mg/L，可杀灭肠道致病菌、化脓性球菌、致病性酵母菌，适用于眼科粘膜部位消毒。</t>
  </si>
  <si>
    <t>500ml/瓶 聚维酮碘为主要成分，有效碘含量450mg/L-550mg/L，可杀灭肠道致病菌、化脓性球菌、致病性酵母菌，适用于眼科粘膜部位消毒。</t>
  </si>
  <si>
    <t>卫生手消毒液（免洗）</t>
  </si>
  <si>
    <t>500ml/瓶 含0.45％-0.55％葡萄糖酸己定和63.1％-77％乙醇，可杀灭肠道致病菌、化脓性球菌、致病性酵母菌、分枝杆菌和医院感染常见菌，适用于ICU、急诊室、病房、门诊等医护人员进行快速手消毒，无需水洗。</t>
  </si>
  <si>
    <t>外科手消毒液（免洗）</t>
  </si>
  <si>
    <t>1000ml/瓶 含0.9％-1.1％葡萄糖酸洗必泰和54.9％-66.9％乙醇，可杀灭肠道致病菌、化脓性球菌、致病性酵母菌和医院感染常见菌，适用于外科快速手消毒，无需水洗。</t>
  </si>
  <si>
    <t>抗菌洗手液</t>
  </si>
  <si>
    <t>500ml/瓶 含三氯羟基二苯醚0.19％-0.23％，可杀灭肠道致病菌、化脓性球菌，适用于手部皮肤的清洁、去污和杀菌。</t>
  </si>
  <si>
    <t>手消毒凝胶</t>
  </si>
  <si>
    <t>500ml/瓶 含0.5％-0.6％三氯羟基二苯醚和50％-60％乙醇，可杀灭肠道致病菌、化脓性球菌、致病性酵母菌和医院感染常见菌，适用于外科快速手消毒和卫生手消毒，无需水洗。</t>
  </si>
  <si>
    <t>葡萄糖酸氯已定醇皮肤消毒液</t>
  </si>
  <si>
    <t>60ml/瓶 含1.8％-2.2％葡萄糖酸己定和63％-77％乙醇，可杀灭肠道致病菌、化脓性球菌、致病性酵母菌和医院感染常见菌，适用于手术及注射部位皮肤消毒。</t>
  </si>
  <si>
    <t>葡萄糖洗必泰皮肤消毒液</t>
  </si>
  <si>
    <t>65ml/瓶 含1.8%-2.2%葡萄糖酸氯已，可杀灭肠道致病菌、化脓性球菌、致病性酵母菌和医院感染常见菌，适用于术前沐浴消毒、备皮区域皮肤消毒和洗手消毒。</t>
  </si>
  <si>
    <t>含氯消毒片</t>
  </si>
  <si>
    <t>100片/瓶 有效氯含量450mg-550mg/片，可杀灭肠道致病菌、化脓性球菌、致病性酵母菌和细菌芽孢，并能灭活病毒，适用于环境表面和物品的消毒。</t>
  </si>
  <si>
    <t>含氯消毒粉</t>
  </si>
  <si>
    <t>450g/袋 有效氯含量2.5%-3.5%，可杀灭肠道致病菌、化脓性球菌、致病性酵母菌、细菌芽孢和医院感染常见菌，并能灭活病毒，适用于环境表面和物品的消毒。</t>
  </si>
  <si>
    <t>袋</t>
  </si>
  <si>
    <t>戊二醛消毒液</t>
  </si>
  <si>
    <t>2.5Kg/桶 有效戊二醛含量2.1%-2.6%，可用于内镜清洗消毒机，可杀灭枯草杆菌黑色变种芽孢，适用于医疗器械（如内镜）的消毒与灭菌，</t>
  </si>
  <si>
    <t>桶</t>
  </si>
  <si>
    <t>2L/瓶 有效戊二醛含量2%-2.5%，可杀灭微生物，适用于医疗器械（如内镜）的浸泡消毒与灭菌。</t>
  </si>
  <si>
    <t>过氧乙酸灭菌剂</t>
  </si>
  <si>
    <t>与汇日牌灭菌器WAYWIN-2000型配套使用 粉剂 适用于医疗器械（如内镜）的冲洗、浸泡和灭菌。</t>
  </si>
  <si>
    <t>盒</t>
  </si>
  <si>
    <t>消毒供应中心灭菌监测类</t>
  </si>
  <si>
    <t>包件2</t>
  </si>
  <si>
    <t>压力蒸汽灭菌B-D测试包</t>
  </si>
  <si>
    <t>适用于检测压力蒸汽灭菌器空气排除效果</t>
  </si>
  <si>
    <t>包</t>
  </si>
  <si>
    <t>压力蒸汽灭菌化学测试包</t>
  </si>
  <si>
    <t>适用于压力蒸汽灭菌器的负荷放行和灭菌质量批量化学监测</t>
  </si>
  <si>
    <t>压力蒸汽灭菌综合测试包</t>
  </si>
  <si>
    <t>含化学指示卡和生物指示剂，适用于压力蒸汽灭菌器的负荷放行和灭菌质量批量监测</t>
  </si>
  <si>
    <t>压力蒸汽灭菌包外指示胶带</t>
  </si>
  <si>
    <t>宽24mm*长55m 适用于压力蒸汽灭菌的灭菌质量包外化学监测及固定封包</t>
  </si>
  <si>
    <t>卷</t>
  </si>
  <si>
    <t>可书写 适用于压力蒸汽灭菌的灭菌质量包外化学监测及固定封包</t>
  </si>
  <si>
    <t>张</t>
  </si>
  <si>
    <t>压力蒸汽灭菌包内化学指示卡</t>
  </si>
  <si>
    <t>防水 适用于压力蒸汽灭菌的灭菌质量包内化学监测</t>
  </si>
  <si>
    <t>压力蒸汽灭菌化学指示物</t>
  </si>
  <si>
    <t>与德国GKE压力蒸汽灭菌PCD批量测试装置配套，适用于压力蒸汽灭菌下具有空腔和带有官腔器械的灭菌质量化学监测</t>
  </si>
  <si>
    <t>片</t>
  </si>
  <si>
    <t>压力蒸汽灭菌B-D测试卡</t>
  </si>
  <si>
    <t>与德国GKE压力蒸汽灭菌BD模拟测试系统配套，适用于具有空腔和带有官腔器械的压力蒸汽灭菌器空气排除效果</t>
  </si>
  <si>
    <t>环氧乙烷灭菌包外指示胶带</t>
  </si>
  <si>
    <t>宽19mm*长55m 可书写 适用于环氧乙烷灭菌的灭菌质量包外化学监测及固定封包</t>
  </si>
  <si>
    <t>环氧乙烷灭菌快速生物培养指示剂</t>
  </si>
  <si>
    <t>与3M快速阅读器配套,具备培养生物指示剂和读取结果的功能，适用于环氧乙烷灭菌器的灭菌质量快速批量监测</t>
  </si>
  <si>
    <t>环氧乙烷灭菌包内化学指示卡</t>
  </si>
  <si>
    <t>适用于环氧乙烷灭菌的包内灭菌质量化学监测</t>
  </si>
  <si>
    <t>环氧乙烷气罐</t>
  </si>
  <si>
    <r>
      <rPr>
        <sz val="10"/>
        <color theme="1"/>
        <rFont val="宋体"/>
        <charset val="134"/>
        <scheme val="minor"/>
      </rPr>
      <t>与3M环氧乙烷灭菌器配套，环氧乙烷气体装量1</t>
    </r>
    <r>
      <rPr>
        <sz val="11"/>
        <color theme="1"/>
        <rFont val="宋体"/>
        <charset val="134"/>
        <scheme val="minor"/>
      </rPr>
      <t>70g</t>
    </r>
    <r>
      <rPr>
        <sz val="10"/>
        <color theme="1"/>
        <rFont val="宋体"/>
        <charset val="134"/>
        <scheme val="minor"/>
      </rPr>
      <t>，用于环氧乙烷灭菌</t>
    </r>
  </si>
  <si>
    <t>与air water环氧乙烷灭菌器配套，环氧乙烷气体装量100g，用于环氧乙烷灭菌</t>
  </si>
  <si>
    <t>其他灭菌监测类</t>
  </si>
  <si>
    <t>包件3</t>
  </si>
  <si>
    <t>2％戊二醛浓度测试卡</t>
  </si>
  <si>
    <t>50片/瓶 利用戊二醛与显色指示剂反映变色的原理制成的半定量化学指示卡，适用于2%戊二醛消毒剂最低有效浓度的检测</t>
  </si>
  <si>
    <t>枯黑杆菌黑色变种芽孢菌片</t>
  </si>
  <si>
    <t>50片/包 适用于环氧乙烷灭菌效果的生物监测</t>
  </si>
  <si>
    <t>嗜热脂肪杆菌芽孢菌片</t>
  </si>
  <si>
    <t>50片/包 适用于压力蒸汽灭菌效果的生物监测</t>
  </si>
  <si>
    <t>含氯消毒剂浓度试纸（有效氯试纸）</t>
  </si>
  <si>
    <t>48条/本 条形试纸，利用有效氯反应变色原理，用于对过氧乙酸消毒剂、含氯消毒剂有效含量的监测</t>
  </si>
  <si>
    <t>本</t>
  </si>
  <si>
    <t>PH广范试纸</t>
  </si>
  <si>
    <t>PH1-14 适用于通过显色对比取得所测溶液PH值。</t>
  </si>
  <si>
    <t>消毒供应中心灭菌打包耗材类</t>
  </si>
  <si>
    <t>包件4</t>
  </si>
  <si>
    <t>一次性灭菌包装用无纺布</t>
  </si>
  <si>
    <t>30cm*30cm 50g/60g/70g 各颜色 用于灭菌物品的包装，可用于压力蒸汽、环氧乙烷以及过氧化氢等离子体灭菌，一次性使用</t>
  </si>
  <si>
    <t>具备国家认证的第三方检测报告</t>
  </si>
  <si>
    <t>40cm*40cm 50g/60g/70g 各颜色 用于灭菌物品的包装，可用于压力蒸汽、环氧乙烷以及过氧化氢等离子体灭菌，一次性使用</t>
  </si>
  <si>
    <t>50cm*50cm 50g/60g/70g 各颜色 用于灭菌物品的包装，可用于压力蒸汽、环氧乙烷以及过氧化氢等离子体灭菌，一次性使用</t>
  </si>
  <si>
    <t>60cm*60cm 50g/60g/70g 各颜色 用于灭菌物品的包装，可用于压力蒸汽、环氧乙烷以及过氧化氢等离子体灭菌，一次性使用</t>
  </si>
  <si>
    <t>70cm*70cm 50g/60g/70g 各颜色 用于灭菌物品的包装，可用于压力蒸汽、环氧乙烷以及过氧化氢等离子体灭菌，一次性使用</t>
  </si>
  <si>
    <t>80cm*80cm 50g/60g/70g 各颜色 用于灭菌物品的包装，可用于压力蒸汽、环氧乙烷以及过氧化氢等离子体灭菌，一次性使用</t>
  </si>
  <si>
    <t>90cm*90cm 50g/60g/70g 各颜色 用于灭菌物品的包装，可用于压力蒸汽、环氧乙烷以及过氧化氢等离子体灭菌，一次性使用</t>
  </si>
  <si>
    <t>100cm*100cm 50g/60g/70g 各颜色 用于灭菌物品的包装，可用于压力蒸汽、环氧乙烷以及过氧化氢等离子体灭菌，一次性使用</t>
  </si>
  <si>
    <t>120cm*120cm 50g/60g/70g 各颜色 用于灭菌物品的包装，可用于压力蒸汽、环氧乙烷以及过氧化氢等离子体灭菌，一次性使用</t>
  </si>
  <si>
    <t>140cm*140cm 50g/60g/70g 各颜色 用于灭菌物品的包装，可用于压力蒸汽、环氧乙烷以及过氧化氢等离子体灭菌，一次性使用</t>
  </si>
  <si>
    <t>150cm*150cm 50g/60g/70g 各颜色 用于灭菌物品的包装，可用于压力蒸汽、环氧乙烷以及过氧化氢等离子体灭菌，一次性使用</t>
  </si>
  <si>
    <t>150cm*190cm 70g 各颜色 用于灭菌物品的包装，可用于压力蒸汽、环氧乙烷以及过氧化氢等离子体灭菌，一次性使用</t>
  </si>
  <si>
    <t>一次性灭菌包装用纸塑包装袋</t>
  </si>
  <si>
    <t>扁平 宽5.5cm*长200m 用于灭菌物品的包装，可用于压力蒸汽灭菌，带有灭菌过程指示标识，一次性使用</t>
  </si>
  <si>
    <t>扁平 宽10cm*长200m 用于灭菌物品的包装，可用于压力蒸汽灭菌，带有灭菌过程指示标识，一次性使用</t>
  </si>
  <si>
    <t>扁平 宽15cm*长200m 用于灭菌物品的包装，可用于压力蒸汽灭菌，带有灭菌过程指示标识，一次性使用</t>
  </si>
  <si>
    <t>扁平 宽20cm*长200m 用于灭菌物品的包装，可用于压力蒸汽灭菌，带有灭菌过程指示标识，一次性使用</t>
  </si>
  <si>
    <t>扁平 宽25cm*长200m 用于灭菌物品的包装，可用于压力蒸汽灭菌，带有灭菌过程指示标识，一次性使用</t>
  </si>
  <si>
    <t>带折 宽30cm*长100m 用于灭菌物品的包装，可用于压力蒸汽灭菌，带有灭菌过程指示标识，一次性使用</t>
  </si>
  <si>
    <t>封包胶带</t>
  </si>
  <si>
    <t>宽18-19mm*长50m 用于灭菌包的固定封包</t>
  </si>
  <si>
    <t>吸水纸</t>
  </si>
  <si>
    <t>白色纤维材质 30cm*35cm 70g 用于放置在灭菌包内手术器械盘上，吸收水分，防止湿包</t>
  </si>
  <si>
    <t>白色纤维材质 30cm*30cm 70g 用于放置在灭菌包内手术器械盘上，吸收水分，防止湿包</t>
  </si>
  <si>
    <t>白色纤维材质 30cm*40cm 70g 用于放置在灭菌包内手术器械盘上，吸收水分，防止湿包</t>
  </si>
  <si>
    <t>白色纤维材质 30cm*52cm 70g 用于放置在灭菌包内手术器械盘上，吸收水分，防止湿包</t>
  </si>
  <si>
    <t>剪刀保护套</t>
  </si>
  <si>
    <t>用于清洗灭菌时保护剪刀刃口</t>
  </si>
  <si>
    <t>消毒供应中心灭菌清洗类</t>
  </si>
  <si>
    <t>包件5</t>
  </si>
  <si>
    <t>多酶清洗剂</t>
  </si>
  <si>
    <t>4L/桶 全效型 用于清洗手术器械和内镜，去除所有有机污染物，并具备防锈功能</t>
  </si>
  <si>
    <t>4L/桶 特效型 专用于清洗内镜，去除所有有机污染物，并具备防锈功能</t>
  </si>
  <si>
    <t>浓缩型润滑剂</t>
  </si>
  <si>
    <t>4L/桶 含水溶性矿物油，无油性、无粘性、无毒 通过在手术器械外壁形成一层保护屏障，防止锈蚀、点蚀、麻斑和色斑的产生，可用于压力蒸汽灭菌、环氧乙烷灭菌。</t>
  </si>
  <si>
    <t>除锈剂</t>
  </si>
  <si>
    <t>4L/桶 用于再生器械，去除不锈钢手术器械上的锈蚀、点蚀、麻斑和色斑</t>
  </si>
  <si>
    <t>水垢去除剂</t>
  </si>
  <si>
    <t>4L/桶  用于去除自动清洗机内壁上附着的所有水垢和碱性矿物质沉积物</t>
  </si>
  <si>
    <t>碱性清洗剂</t>
  </si>
  <si>
    <t>5L/桶 用于清洗手术器械和内镜，去除所有有机污染物，对金属腐蚀性小，不会加快返锈</t>
  </si>
  <si>
    <t>血培养瓶类</t>
  </si>
  <si>
    <t>包件6</t>
  </si>
  <si>
    <t>需氧微生物培养瓶</t>
  </si>
  <si>
    <t>成人 25ml/瓶 与BD全自动细菌培养系统BECTEC FX配套，用于来自血液的需氧微生物的培养和快速监测</t>
  </si>
  <si>
    <t>儿童 40ml/瓶 与BD全自动细菌培养系统BECTEC FX配套，用于来自血液的需氧微生物的培养和快速监测</t>
  </si>
  <si>
    <t>血糖仪及血糖试纸</t>
  </si>
  <si>
    <t>包件7</t>
  </si>
  <si>
    <t>便携式血糖分析仪</t>
  </si>
  <si>
    <t>成人型 具有试纸推射功能，符合院感要求；液晶彩色屏幕显示；有高低血糖预警提示，可根据临床需要设置预警值；免条码操作；内置仪器序列号与机身序列号匹配，可溯源，含原厂血糖管理系统、慢病管理系统（非第三方），血糖数据可通过WIFI无线传输</t>
  </si>
  <si>
    <t>台</t>
  </si>
  <si>
    <t>血糖试纸</t>
  </si>
  <si>
    <t xml:space="preserve">成人型 与成人型便携式血糖分析仪配套，测试范围：1.1-33.3mmol/L，红细胞压积30%-55%，吸血量≤1ul，检测时间≤5秒                                                                </t>
  </si>
</sst>
</file>

<file path=xl/styles.xml><?xml version="1.0" encoding="utf-8"?>
<styleSheet xmlns="http://schemas.openxmlformats.org/spreadsheetml/2006/main">
  <numFmts count="6">
    <numFmt numFmtId="42" formatCode="_ &quot;￥&quot;* #,##0_ ;_ &quot;￥&quot;* \-#,##0_ ;_ &quot;￥&quot;* &quot;-&quot;_ ;_ @_ "/>
    <numFmt numFmtId="44" formatCode="_ &quot;￥&quot;* #,##0.00_ ;_ &quot;￥&quot;* \-#,##0.00_ ;_ &quot;￥&quot;* &quot;-&quot;??_ ;_ @_ "/>
    <numFmt numFmtId="41" formatCode="_ * #,##0_ ;_ * \-#,##0_ ;_ * &quot;-&quot;_ ;_ @_ "/>
    <numFmt numFmtId="43" formatCode="_ * #,##0.00_ ;_ * \-#,##0.00_ ;_ * &quot;-&quot;??_ ;_ @_ "/>
    <numFmt numFmtId="176" formatCode="0_);[Red]\(0\)"/>
    <numFmt numFmtId="177" formatCode="0.00_ "/>
  </numFmts>
  <fonts count="32">
    <font>
      <sz val="11"/>
      <color theme="1"/>
      <name val="宋体"/>
      <charset val="134"/>
      <scheme val="minor"/>
    </font>
    <font>
      <sz val="11"/>
      <color theme="1"/>
      <name val="宋体"/>
      <charset val="134"/>
      <scheme val="minor"/>
    </font>
    <font>
      <sz val="10"/>
      <color theme="1"/>
      <name val="宋体"/>
      <charset val="134"/>
      <scheme val="minor"/>
    </font>
    <font>
      <sz val="20"/>
      <color theme="1"/>
      <name val="黑体"/>
      <charset val="134"/>
    </font>
    <font>
      <b/>
      <sz val="11"/>
      <color theme="1"/>
      <name val="宋体"/>
      <charset val="134"/>
      <scheme val="minor"/>
    </font>
    <font>
      <b/>
      <sz val="10"/>
      <color theme="1"/>
      <name val="宋体"/>
      <charset val="134"/>
      <scheme val="minor"/>
    </font>
    <font>
      <b/>
      <sz val="14"/>
      <color theme="1"/>
      <name val="宋体"/>
      <charset val="134"/>
      <scheme val="minor"/>
    </font>
    <font>
      <sz val="10"/>
      <color theme="1"/>
      <name val="黑体"/>
      <charset val="134"/>
    </font>
    <font>
      <b/>
      <sz val="12"/>
      <color theme="1"/>
      <name val="宋体"/>
      <charset val="134"/>
      <scheme val="minor"/>
    </font>
    <font>
      <sz val="16"/>
      <color theme="1"/>
      <name val="等线"/>
      <charset val="134"/>
    </font>
    <font>
      <sz val="10"/>
      <color rgb="FFFF0000"/>
      <name val="宋体"/>
      <charset val="134"/>
      <scheme val="minor"/>
    </font>
    <font>
      <sz val="10"/>
      <name val="宋体"/>
      <charset val="134"/>
      <scheme val="minor"/>
    </font>
    <font>
      <sz val="11"/>
      <color theme="1"/>
      <name val="宋体"/>
      <charset val="134"/>
      <scheme val="minor"/>
    </font>
    <font>
      <sz val="11"/>
      <color theme="1"/>
      <name val="宋体"/>
      <charset val="0"/>
      <scheme val="minor"/>
    </font>
    <font>
      <b/>
      <sz val="11"/>
      <color rgb="FFFA7D00"/>
      <name val="宋体"/>
      <charset val="0"/>
      <scheme val="minor"/>
    </font>
    <font>
      <sz val="11"/>
      <color rgb="FF9C0006"/>
      <name val="宋体"/>
      <charset val="0"/>
      <scheme val="minor"/>
    </font>
    <font>
      <sz val="11"/>
      <color rgb="FF3F3F76"/>
      <name val="宋体"/>
      <charset val="0"/>
      <scheme val="minor"/>
    </font>
    <font>
      <sz val="11"/>
      <color theme="0"/>
      <name val="宋体"/>
      <charset val="0"/>
      <scheme val="minor"/>
    </font>
    <font>
      <sz val="11"/>
      <color rgb="FFFA7D00"/>
      <name val="宋体"/>
      <charset val="0"/>
      <scheme val="minor"/>
    </font>
    <font>
      <u/>
      <sz val="11"/>
      <color rgb="FF800080"/>
      <name val="宋体"/>
      <charset val="0"/>
      <scheme val="minor"/>
    </font>
    <font>
      <u/>
      <sz val="11"/>
      <color rgb="FF0000FF"/>
      <name val="宋体"/>
      <charset val="0"/>
      <scheme val="minor"/>
    </font>
    <font>
      <sz val="11"/>
      <color rgb="FF9C6500"/>
      <name val="宋体"/>
      <charset val="0"/>
      <scheme val="minor"/>
    </font>
    <font>
      <b/>
      <sz val="11"/>
      <color theme="1"/>
      <name val="宋体"/>
      <charset val="0"/>
      <scheme val="minor"/>
    </font>
    <font>
      <b/>
      <sz val="11"/>
      <color theme="3"/>
      <name val="宋体"/>
      <charset val="134"/>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rgb="FF3F3F3F"/>
      <name val="宋体"/>
      <charset val="0"/>
      <scheme val="minor"/>
    </font>
    <font>
      <b/>
      <sz val="11"/>
      <color rgb="FFFFFFFF"/>
      <name val="宋体"/>
      <charset val="0"/>
      <scheme val="minor"/>
    </font>
    <font>
      <sz val="11"/>
      <color rgb="FF006100"/>
      <name val="宋体"/>
      <charset val="0"/>
      <scheme val="minor"/>
    </font>
  </fonts>
  <fills count="34">
    <fill>
      <patternFill patternType="none"/>
    </fill>
    <fill>
      <patternFill patternType="gray125"/>
    </fill>
    <fill>
      <patternFill patternType="solid">
        <fgColor theme="0"/>
        <bgColor indexed="64"/>
      </patternFill>
    </fill>
    <fill>
      <patternFill patternType="solid">
        <fgColor rgb="FFFFFFCC"/>
        <bgColor indexed="64"/>
      </patternFill>
    </fill>
    <fill>
      <patternFill patternType="solid">
        <fgColor theme="8" tint="0.599993896298105"/>
        <bgColor indexed="64"/>
      </patternFill>
    </fill>
    <fill>
      <patternFill patternType="solid">
        <fgColor theme="4" tint="0.599993896298105"/>
        <bgColor indexed="64"/>
      </patternFill>
    </fill>
    <fill>
      <patternFill patternType="solid">
        <fgColor rgb="FFF2F2F2"/>
        <bgColor indexed="64"/>
      </patternFill>
    </fill>
    <fill>
      <patternFill patternType="solid">
        <fgColor theme="6" tint="0.599993896298105"/>
        <bgColor indexed="64"/>
      </patternFill>
    </fill>
    <fill>
      <patternFill patternType="solid">
        <fgColor theme="4" tint="0.799981688894314"/>
        <bgColor indexed="64"/>
      </patternFill>
    </fill>
    <fill>
      <patternFill patternType="solid">
        <fgColor theme="8" tint="0.799981688894314"/>
        <bgColor indexed="64"/>
      </patternFill>
    </fill>
    <fill>
      <patternFill patternType="solid">
        <fgColor theme="6" tint="0.799981688894314"/>
        <bgColor indexed="64"/>
      </patternFill>
    </fill>
    <fill>
      <patternFill patternType="solid">
        <fgColor rgb="FFFFC7CE"/>
        <bgColor indexed="64"/>
      </patternFill>
    </fill>
    <fill>
      <patternFill patternType="solid">
        <fgColor rgb="FFFFCC99"/>
        <bgColor indexed="64"/>
      </patternFill>
    </fill>
    <fill>
      <patternFill patternType="solid">
        <fgColor theme="8" tint="0.399975585192419"/>
        <bgColor indexed="64"/>
      </patternFill>
    </fill>
    <fill>
      <patternFill patternType="solid">
        <fgColor theme="4" tint="0.399975585192419"/>
        <bgColor indexed="64"/>
      </patternFill>
    </fill>
    <fill>
      <patternFill patternType="solid">
        <fgColor theme="6" tint="0.399975585192419"/>
        <bgColor indexed="64"/>
      </patternFill>
    </fill>
    <fill>
      <patternFill patternType="solid">
        <fgColor rgb="FFFFEB9C"/>
        <bgColor indexed="64"/>
      </patternFill>
    </fill>
    <fill>
      <patternFill patternType="solid">
        <fgColor theme="7" tint="0.399975585192419"/>
        <bgColor indexed="64"/>
      </patternFill>
    </fill>
    <fill>
      <patternFill patternType="solid">
        <fgColor theme="5" tint="0.399975585192419"/>
        <bgColor indexed="64"/>
      </patternFill>
    </fill>
    <fill>
      <patternFill patternType="solid">
        <fgColor theme="9" tint="0.599993896298105"/>
        <bgColor indexed="64"/>
      </patternFill>
    </fill>
    <fill>
      <patternFill patternType="solid">
        <fgColor theme="7" tint="0.599993896298105"/>
        <bgColor indexed="64"/>
      </patternFill>
    </fill>
    <fill>
      <patternFill patternType="solid">
        <fgColor theme="5" tint="0.599993896298105"/>
        <bgColor indexed="64"/>
      </patternFill>
    </fill>
    <fill>
      <patternFill patternType="solid">
        <fgColor theme="9"/>
        <bgColor indexed="64"/>
      </patternFill>
    </fill>
    <fill>
      <patternFill patternType="solid">
        <fgColor theme="7"/>
        <bgColor indexed="64"/>
      </patternFill>
    </fill>
    <fill>
      <patternFill patternType="solid">
        <fgColor theme="5"/>
        <bgColor indexed="64"/>
      </patternFill>
    </fill>
    <fill>
      <patternFill patternType="solid">
        <fgColor rgb="FFA5A5A5"/>
        <bgColor indexed="64"/>
      </patternFill>
    </fill>
    <fill>
      <patternFill patternType="solid">
        <fgColor theme="7" tint="0.799981688894314"/>
        <bgColor indexed="64"/>
      </patternFill>
    </fill>
    <fill>
      <patternFill patternType="solid">
        <fgColor theme="5" tint="0.799981688894314"/>
        <bgColor indexed="64"/>
      </patternFill>
    </fill>
    <fill>
      <patternFill patternType="solid">
        <fgColor rgb="FFC6EFCE"/>
        <bgColor indexed="64"/>
      </patternFill>
    </fill>
    <fill>
      <patternFill patternType="solid">
        <fgColor theme="9" tint="0.799981688894314"/>
        <bgColor indexed="64"/>
      </patternFill>
    </fill>
    <fill>
      <patternFill patternType="solid">
        <fgColor theme="8"/>
        <bgColor indexed="64"/>
      </patternFill>
    </fill>
    <fill>
      <patternFill patternType="solid">
        <fgColor theme="6"/>
        <bgColor indexed="64"/>
      </patternFill>
    </fill>
    <fill>
      <patternFill patternType="solid">
        <fgColor theme="4"/>
        <bgColor indexed="64"/>
      </patternFill>
    </fill>
    <fill>
      <patternFill patternType="solid">
        <fgColor theme="9" tint="0.399975585192419"/>
        <bgColor indexed="64"/>
      </patternFill>
    </fill>
  </fills>
  <borders count="16">
    <border>
      <left/>
      <right/>
      <top/>
      <bottom/>
      <diagonal/>
    </border>
    <border>
      <left/>
      <right/>
      <top/>
      <bottom style="thin">
        <color auto="1"/>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right style="thin">
        <color auto="1"/>
      </right>
      <top style="thin">
        <color auto="1"/>
      </top>
      <bottom style="thin">
        <color auto="1"/>
      </bottom>
      <diagonal/>
    </border>
    <border>
      <left style="thin">
        <color auto="1"/>
      </left>
      <right style="thin">
        <color auto="1"/>
      </right>
      <top style="thin">
        <color auto="1"/>
      </top>
      <bottom/>
      <diagonal/>
    </border>
    <border>
      <left style="thin">
        <color auto="1"/>
      </left>
      <right style="thin">
        <color auto="1"/>
      </right>
      <top/>
      <bottom/>
      <diagonal/>
    </border>
    <border>
      <left style="thin">
        <color auto="1"/>
      </left>
      <right style="thin">
        <color auto="1"/>
      </right>
      <top/>
      <bottom style="thin">
        <color auto="1"/>
      </bottom>
      <diagonal/>
    </border>
    <border>
      <left style="thin">
        <color rgb="FFB2B2B2"/>
      </left>
      <right style="thin">
        <color rgb="FFB2B2B2"/>
      </right>
      <top style="thin">
        <color rgb="FFB2B2B2"/>
      </top>
      <bottom style="thin">
        <color rgb="FFB2B2B2"/>
      </bottom>
      <diagonal/>
    </border>
    <border>
      <left style="thin">
        <color rgb="FF7F7F7F"/>
      </left>
      <right style="thin">
        <color rgb="FF7F7F7F"/>
      </right>
      <top style="thin">
        <color rgb="FF7F7F7F"/>
      </top>
      <bottom style="thin">
        <color rgb="FF7F7F7F"/>
      </bottom>
      <diagonal/>
    </border>
    <border>
      <left/>
      <right/>
      <top/>
      <bottom style="double">
        <color rgb="FFFF8001"/>
      </bottom>
      <diagonal/>
    </border>
    <border>
      <left/>
      <right/>
      <top style="thin">
        <color theme="4"/>
      </top>
      <bottom style="double">
        <color theme="4"/>
      </bottom>
      <diagonal/>
    </border>
    <border>
      <left/>
      <right/>
      <top/>
      <bottom style="medium">
        <color theme="4"/>
      </bottom>
      <diagonal/>
    </border>
    <border>
      <left/>
      <right/>
      <top/>
      <bottom style="medium">
        <color theme="4" tint="0.499984740745262"/>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s>
  <cellStyleXfs count="50">
    <xf numFmtId="0" fontId="0" fillId="0" borderId="0">
      <alignment vertical="center"/>
    </xf>
    <xf numFmtId="42" fontId="12" fillId="0" borderId="0" applyFont="0" applyFill="0" applyBorder="0" applyAlignment="0" applyProtection="0">
      <alignment vertical="center"/>
    </xf>
    <xf numFmtId="0" fontId="13" fillId="10" borderId="0" applyNumberFormat="0" applyBorder="0" applyAlignment="0" applyProtection="0">
      <alignment vertical="center"/>
    </xf>
    <xf numFmtId="0" fontId="16" fillId="12" borderId="9" applyNumberFormat="0" applyAlignment="0" applyProtection="0">
      <alignment vertical="center"/>
    </xf>
    <xf numFmtId="44" fontId="12" fillId="0" borderId="0" applyFont="0" applyFill="0" applyBorder="0" applyAlignment="0" applyProtection="0">
      <alignment vertical="center"/>
    </xf>
    <xf numFmtId="41" fontId="12" fillId="0" borderId="0" applyFont="0" applyFill="0" applyBorder="0" applyAlignment="0" applyProtection="0">
      <alignment vertical="center"/>
    </xf>
    <xf numFmtId="0" fontId="13" fillId="7" borderId="0" applyNumberFormat="0" applyBorder="0" applyAlignment="0" applyProtection="0">
      <alignment vertical="center"/>
    </xf>
    <xf numFmtId="0" fontId="15" fillId="11" borderId="0" applyNumberFormat="0" applyBorder="0" applyAlignment="0" applyProtection="0">
      <alignment vertical="center"/>
    </xf>
    <xf numFmtId="43" fontId="12" fillId="0" borderId="0" applyFont="0" applyFill="0" applyBorder="0" applyAlignment="0" applyProtection="0">
      <alignment vertical="center"/>
    </xf>
    <xf numFmtId="0" fontId="17" fillId="15" borderId="0" applyNumberFormat="0" applyBorder="0" applyAlignment="0" applyProtection="0">
      <alignment vertical="center"/>
    </xf>
    <xf numFmtId="0" fontId="20" fillId="0" borderId="0" applyNumberFormat="0" applyFill="0" applyBorder="0" applyAlignment="0" applyProtection="0">
      <alignment vertical="center"/>
    </xf>
    <xf numFmtId="9" fontId="12" fillId="0" borderId="0" applyFont="0" applyFill="0" applyBorder="0" applyAlignment="0" applyProtection="0">
      <alignment vertical="center"/>
    </xf>
    <xf numFmtId="0" fontId="19" fillId="0" borderId="0" applyNumberFormat="0" applyFill="0" applyBorder="0" applyAlignment="0" applyProtection="0">
      <alignment vertical="center"/>
    </xf>
    <xf numFmtId="0" fontId="12" fillId="3" borderId="8" applyNumberFormat="0" applyFont="0" applyAlignment="0" applyProtection="0">
      <alignment vertical="center"/>
    </xf>
    <xf numFmtId="0" fontId="17" fillId="18" borderId="0" applyNumberFormat="0" applyBorder="0" applyAlignment="0" applyProtection="0">
      <alignment vertical="center"/>
    </xf>
    <xf numFmtId="0" fontId="23" fillId="0" borderId="0" applyNumberFormat="0" applyFill="0" applyBorder="0" applyAlignment="0" applyProtection="0">
      <alignment vertical="center"/>
    </xf>
    <xf numFmtId="0" fontId="24" fillId="0" borderId="0" applyNumberFormat="0" applyFill="0" applyBorder="0" applyAlignment="0" applyProtection="0">
      <alignment vertical="center"/>
    </xf>
    <xf numFmtId="0" fontId="25" fillId="0" borderId="0" applyNumberFormat="0" applyFill="0" applyBorder="0" applyAlignment="0" applyProtection="0">
      <alignment vertical="center"/>
    </xf>
    <xf numFmtId="0" fontId="26" fillId="0" borderId="0" applyNumberFormat="0" applyFill="0" applyBorder="0" applyAlignment="0" applyProtection="0">
      <alignment vertical="center"/>
    </xf>
    <xf numFmtId="0" fontId="27" fillId="0" borderId="12" applyNumberFormat="0" applyFill="0" applyAlignment="0" applyProtection="0">
      <alignment vertical="center"/>
    </xf>
    <xf numFmtId="0" fontId="28" fillId="0" borderId="12" applyNumberFormat="0" applyFill="0" applyAlignment="0" applyProtection="0">
      <alignment vertical="center"/>
    </xf>
    <xf numFmtId="0" fontId="17" fillId="14" borderId="0" applyNumberFormat="0" applyBorder="0" applyAlignment="0" applyProtection="0">
      <alignment vertical="center"/>
    </xf>
    <xf numFmtId="0" fontId="23" fillId="0" borderId="13" applyNumberFormat="0" applyFill="0" applyAlignment="0" applyProtection="0">
      <alignment vertical="center"/>
    </xf>
    <xf numFmtId="0" fontId="17" fillId="17" borderId="0" applyNumberFormat="0" applyBorder="0" applyAlignment="0" applyProtection="0">
      <alignment vertical="center"/>
    </xf>
    <xf numFmtId="0" fontId="29" fillId="6" borderId="14" applyNumberFormat="0" applyAlignment="0" applyProtection="0">
      <alignment vertical="center"/>
    </xf>
    <xf numFmtId="0" fontId="14" fillId="6" borderId="9" applyNumberFormat="0" applyAlignment="0" applyProtection="0">
      <alignment vertical="center"/>
    </xf>
    <xf numFmtId="0" fontId="30" fillId="25" borderId="15" applyNumberFormat="0" applyAlignment="0" applyProtection="0">
      <alignment vertical="center"/>
    </xf>
    <xf numFmtId="0" fontId="13" fillId="29" borderId="0" applyNumberFormat="0" applyBorder="0" applyAlignment="0" applyProtection="0">
      <alignment vertical="center"/>
    </xf>
    <xf numFmtId="0" fontId="17" fillId="24" borderId="0" applyNumberFormat="0" applyBorder="0" applyAlignment="0" applyProtection="0">
      <alignment vertical="center"/>
    </xf>
    <xf numFmtId="0" fontId="18" fillId="0" borderId="10" applyNumberFormat="0" applyFill="0" applyAlignment="0" applyProtection="0">
      <alignment vertical="center"/>
    </xf>
    <xf numFmtId="0" fontId="22" fillId="0" borderId="11" applyNumberFormat="0" applyFill="0" applyAlignment="0" applyProtection="0">
      <alignment vertical="center"/>
    </xf>
    <xf numFmtId="0" fontId="31" fillId="28" borderId="0" applyNumberFormat="0" applyBorder="0" applyAlignment="0" applyProtection="0">
      <alignment vertical="center"/>
    </xf>
    <xf numFmtId="0" fontId="21" fillId="16" borderId="0" applyNumberFormat="0" applyBorder="0" applyAlignment="0" applyProtection="0">
      <alignment vertical="center"/>
    </xf>
    <xf numFmtId="0" fontId="13" fillId="9" borderId="0" applyNumberFormat="0" applyBorder="0" applyAlignment="0" applyProtection="0">
      <alignment vertical="center"/>
    </xf>
    <xf numFmtId="0" fontId="17" fillId="32" borderId="0" applyNumberFormat="0" applyBorder="0" applyAlignment="0" applyProtection="0">
      <alignment vertical="center"/>
    </xf>
    <xf numFmtId="0" fontId="13" fillId="8" borderId="0" applyNumberFormat="0" applyBorder="0" applyAlignment="0" applyProtection="0">
      <alignment vertical="center"/>
    </xf>
    <xf numFmtId="0" fontId="13" fillId="5" borderId="0" applyNumberFormat="0" applyBorder="0" applyAlignment="0" applyProtection="0">
      <alignment vertical="center"/>
    </xf>
    <xf numFmtId="0" fontId="13" fillId="27" borderId="0" applyNumberFormat="0" applyBorder="0" applyAlignment="0" applyProtection="0">
      <alignment vertical="center"/>
    </xf>
    <xf numFmtId="0" fontId="13" fillId="21" borderId="0" applyNumberFormat="0" applyBorder="0" applyAlignment="0" applyProtection="0">
      <alignment vertical="center"/>
    </xf>
    <xf numFmtId="0" fontId="17" fillId="31" borderId="0" applyNumberFormat="0" applyBorder="0" applyAlignment="0" applyProtection="0">
      <alignment vertical="center"/>
    </xf>
    <xf numFmtId="0" fontId="17" fillId="23" borderId="0" applyNumberFormat="0" applyBorder="0" applyAlignment="0" applyProtection="0">
      <alignment vertical="center"/>
    </xf>
    <xf numFmtId="0" fontId="13" fillId="26" borderId="0" applyNumberFormat="0" applyBorder="0" applyAlignment="0" applyProtection="0">
      <alignment vertical="center"/>
    </xf>
    <xf numFmtId="0" fontId="13" fillId="20" borderId="0" applyNumberFormat="0" applyBorder="0" applyAlignment="0" applyProtection="0">
      <alignment vertical="center"/>
    </xf>
    <xf numFmtId="0" fontId="17" fillId="30" borderId="0" applyNumberFormat="0" applyBorder="0" applyAlignment="0" applyProtection="0">
      <alignment vertical="center"/>
    </xf>
    <xf numFmtId="0" fontId="13" fillId="4" borderId="0" applyNumberFormat="0" applyBorder="0" applyAlignment="0" applyProtection="0">
      <alignment vertical="center"/>
    </xf>
    <xf numFmtId="0" fontId="17" fillId="13" borderId="0" applyNumberFormat="0" applyBorder="0" applyAlignment="0" applyProtection="0">
      <alignment vertical="center"/>
    </xf>
    <xf numFmtId="0" fontId="17" fillId="22" borderId="0" applyNumberFormat="0" applyBorder="0" applyAlignment="0" applyProtection="0">
      <alignment vertical="center"/>
    </xf>
    <xf numFmtId="0" fontId="13" fillId="19" borderId="0" applyNumberFormat="0" applyBorder="0" applyAlignment="0" applyProtection="0">
      <alignment vertical="center"/>
    </xf>
    <xf numFmtId="0" fontId="17" fillId="33" borderId="0" applyNumberFormat="0" applyBorder="0" applyAlignment="0" applyProtection="0">
      <alignment vertical="center"/>
    </xf>
    <xf numFmtId="0" fontId="1" fillId="0" borderId="0">
      <alignment vertical="center"/>
    </xf>
  </cellStyleXfs>
  <cellXfs count="81">
    <xf numFmtId="0" fontId="0" fillId="0" borderId="0" xfId="0">
      <alignment vertical="center"/>
    </xf>
    <xf numFmtId="0" fontId="1" fillId="0" borderId="0" xfId="49" applyFont="1" applyFill="1">
      <alignment vertical="center"/>
    </xf>
    <xf numFmtId="0" fontId="1" fillId="0" borderId="0" xfId="49" applyFill="1" applyAlignment="1">
      <alignment vertical="center" wrapText="1"/>
    </xf>
    <xf numFmtId="0" fontId="1" fillId="0" borderId="0" xfId="49" applyFill="1">
      <alignment vertical="center"/>
    </xf>
    <xf numFmtId="0" fontId="1" fillId="0" borderId="0" xfId="49" applyFill="1" applyAlignment="1">
      <alignment horizontal="center" vertical="center"/>
    </xf>
    <xf numFmtId="177" fontId="2" fillId="0" borderId="0" xfId="49" applyNumberFormat="1" applyFont="1" applyFill="1" applyBorder="1" applyAlignment="1">
      <alignment horizontal="center" vertical="center"/>
    </xf>
    <xf numFmtId="0" fontId="3" fillId="0" borderId="1" xfId="49" applyFont="1" applyFill="1" applyBorder="1" applyAlignment="1">
      <alignment horizontal="center" vertical="center" wrapText="1"/>
    </xf>
    <xf numFmtId="0" fontId="4" fillId="0" borderId="2" xfId="49" applyFont="1" applyFill="1" applyBorder="1" applyAlignment="1">
      <alignment horizontal="center" vertical="center" wrapText="1"/>
    </xf>
    <xf numFmtId="0" fontId="4" fillId="0" borderId="3" xfId="49" applyFont="1" applyFill="1" applyBorder="1" applyAlignment="1">
      <alignment horizontal="center" vertical="center" wrapText="1"/>
    </xf>
    <xf numFmtId="177" fontId="5" fillId="0" borderId="2" xfId="49" applyNumberFormat="1" applyFont="1" applyFill="1" applyBorder="1" applyAlignment="1">
      <alignment horizontal="center" vertical="center" wrapText="1"/>
    </xf>
    <xf numFmtId="176" fontId="5" fillId="0" borderId="2" xfId="49" applyNumberFormat="1" applyFont="1" applyFill="1" applyBorder="1" applyAlignment="1">
      <alignment horizontal="center" vertical="center" wrapText="1"/>
    </xf>
    <xf numFmtId="0" fontId="6" fillId="0" borderId="2" xfId="49" applyFont="1" applyFill="1" applyBorder="1" applyAlignment="1">
      <alignment horizontal="center" vertical="center" wrapText="1"/>
    </xf>
    <xf numFmtId="0" fontId="6" fillId="0" borderId="2" xfId="49" applyFont="1" applyFill="1" applyBorder="1" applyAlignment="1">
      <alignment horizontal="center" vertical="center"/>
    </xf>
    <xf numFmtId="0" fontId="2" fillId="0" borderId="2" xfId="49" applyFont="1" applyFill="1" applyBorder="1" applyAlignment="1">
      <alignment horizontal="center" vertical="center" wrapText="1"/>
    </xf>
    <xf numFmtId="49" fontId="2" fillId="0" borderId="3" xfId="49" applyNumberFormat="1" applyFont="1" applyFill="1" applyBorder="1">
      <alignment vertical="center"/>
    </xf>
    <xf numFmtId="0" fontId="2" fillId="0" borderId="2" xfId="49" applyFont="1" applyFill="1" applyBorder="1" applyAlignment="1">
      <alignment horizontal="left" vertical="center" wrapText="1"/>
    </xf>
    <xf numFmtId="177" fontId="2" fillId="0" borderId="2" xfId="49" applyNumberFormat="1" applyFont="1" applyFill="1" applyBorder="1" applyAlignment="1">
      <alignment horizontal="center" vertical="center"/>
    </xf>
    <xf numFmtId="177" fontId="7" fillId="0" borderId="0" xfId="49" applyNumberFormat="1" applyFont="1" applyFill="1" applyBorder="1" applyAlignment="1">
      <alignment vertical="center"/>
    </xf>
    <xf numFmtId="177" fontId="5" fillId="0" borderId="4" xfId="49" applyNumberFormat="1" applyFont="1" applyFill="1" applyBorder="1" applyAlignment="1">
      <alignment horizontal="center" vertical="center" wrapText="1"/>
    </xf>
    <xf numFmtId="0" fontId="4" fillId="0" borderId="4" xfId="49" applyFont="1" applyFill="1" applyBorder="1" applyAlignment="1">
      <alignment horizontal="center" vertical="center" wrapText="1"/>
    </xf>
    <xf numFmtId="4" fontId="2" fillId="0" borderId="2" xfId="49" applyNumberFormat="1" applyFont="1" applyFill="1" applyBorder="1" applyAlignment="1">
      <alignment horizontal="center" vertical="center"/>
    </xf>
    <xf numFmtId="49" fontId="2" fillId="0" borderId="2" xfId="49" applyNumberFormat="1" applyFont="1" applyFill="1" applyBorder="1" applyAlignment="1">
      <alignment vertical="center" wrapText="1"/>
    </xf>
    <xf numFmtId="0" fontId="1" fillId="2" borderId="0" xfId="49" applyFill="1">
      <alignment vertical="center"/>
    </xf>
    <xf numFmtId="176" fontId="2" fillId="0" borderId="0" xfId="49" applyNumberFormat="1" applyFont="1" applyFill="1" applyBorder="1" applyAlignment="1">
      <alignment horizontal="center" vertical="center"/>
    </xf>
    <xf numFmtId="177" fontId="2" fillId="0" borderId="0" xfId="49" applyNumberFormat="1" applyFont="1" applyFill="1" applyBorder="1" applyAlignment="1">
      <alignment horizontal="right" vertical="center"/>
    </xf>
    <xf numFmtId="0" fontId="3" fillId="0" borderId="0" xfId="49" applyFont="1" applyFill="1" applyAlignment="1">
      <alignment horizontal="center" vertical="center" wrapText="1"/>
    </xf>
    <xf numFmtId="0" fontId="3" fillId="0" borderId="0" xfId="49" applyFont="1" applyFill="1" applyAlignment="1">
      <alignment horizontal="center" vertical="center"/>
    </xf>
    <xf numFmtId="177" fontId="7" fillId="0" borderId="0" xfId="49" applyNumberFormat="1" applyFont="1" applyFill="1" applyBorder="1" applyAlignment="1">
      <alignment horizontal="center" vertical="center"/>
    </xf>
    <xf numFmtId="0" fontId="8" fillId="0" borderId="5" xfId="49" applyFont="1" applyFill="1" applyBorder="1" applyAlignment="1">
      <alignment horizontal="center" vertical="center" wrapText="1"/>
    </xf>
    <xf numFmtId="0" fontId="8" fillId="0" borderId="2" xfId="49" applyFont="1" applyFill="1" applyBorder="1" applyAlignment="1">
      <alignment horizontal="center" vertical="center"/>
    </xf>
    <xf numFmtId="0" fontId="2" fillId="2" borderId="2" xfId="49" applyFont="1" applyFill="1" applyBorder="1" applyAlignment="1">
      <alignment horizontal="center" vertical="center" wrapText="1"/>
    </xf>
    <xf numFmtId="49" fontId="2" fillId="2" borderId="3" xfId="49" applyNumberFormat="1" applyFont="1" applyFill="1" applyBorder="1">
      <alignment vertical="center"/>
    </xf>
    <xf numFmtId="49" fontId="2" fillId="2" borderId="2" xfId="49" applyNumberFormat="1" applyFont="1" applyFill="1" applyBorder="1" applyAlignment="1">
      <alignment vertical="center" wrapText="1"/>
    </xf>
    <xf numFmtId="177" fontId="2" fillId="2" borderId="2" xfId="49" applyNumberFormat="1" applyFont="1" applyFill="1" applyBorder="1" applyAlignment="1">
      <alignment horizontal="center" vertical="center"/>
    </xf>
    <xf numFmtId="176" fontId="2" fillId="2" borderId="2" xfId="49" applyNumberFormat="1" applyFont="1" applyFill="1" applyBorder="1" applyAlignment="1">
      <alignment horizontal="center" vertical="center"/>
    </xf>
    <xf numFmtId="0" fontId="8" fillId="0" borderId="6" xfId="49" applyFont="1" applyFill="1" applyBorder="1" applyAlignment="1">
      <alignment horizontal="center" vertical="center" wrapText="1"/>
    </xf>
    <xf numFmtId="4" fontId="2" fillId="0" borderId="2" xfId="49" applyNumberFormat="1" applyFont="1" applyBorder="1" applyAlignment="1">
      <alignment horizontal="center" vertical="center"/>
    </xf>
    <xf numFmtId="176" fontId="2" fillId="0" borderId="2" xfId="49" applyNumberFormat="1" applyFont="1" applyBorder="1" applyAlignment="1">
      <alignment horizontal="center" vertical="center"/>
    </xf>
    <xf numFmtId="0" fontId="8" fillId="0" borderId="7" xfId="49" applyFont="1" applyFill="1" applyBorder="1" applyAlignment="1">
      <alignment horizontal="center" vertical="center" wrapText="1"/>
    </xf>
    <xf numFmtId="49" fontId="2" fillId="0" borderId="2" xfId="49" applyNumberFormat="1" applyFont="1" applyFill="1" applyBorder="1">
      <alignment vertical="center"/>
    </xf>
    <xf numFmtId="49" fontId="2" fillId="0" borderId="2" xfId="49" applyNumberFormat="1" applyFont="1" applyFill="1" applyBorder="1" applyAlignment="1">
      <alignment horizontal="center" vertical="center" wrapText="1"/>
    </xf>
    <xf numFmtId="177" fontId="2" fillId="0" borderId="2" xfId="49" applyNumberFormat="1" applyFont="1" applyFill="1" applyBorder="1" applyAlignment="1">
      <alignment horizontal="center" vertical="center" wrapText="1"/>
    </xf>
    <xf numFmtId="176" fontId="2" fillId="0" borderId="2" xfId="49" applyNumberFormat="1" applyFont="1" applyFill="1" applyBorder="1" applyAlignment="1">
      <alignment horizontal="center" vertical="center" wrapText="1"/>
    </xf>
    <xf numFmtId="177" fontId="7" fillId="0" borderId="0" xfId="49" applyNumberFormat="1" applyFont="1" applyFill="1" applyBorder="1" applyAlignment="1">
      <alignment horizontal="right" vertical="center"/>
    </xf>
    <xf numFmtId="4" fontId="2" fillId="2" borderId="2" xfId="49" applyNumberFormat="1" applyFont="1" applyFill="1" applyBorder="1" applyAlignment="1">
      <alignment horizontal="center" vertical="center"/>
    </xf>
    <xf numFmtId="0" fontId="1" fillId="0" borderId="2" xfId="49" applyFont="1" applyFill="1" applyBorder="1">
      <alignment vertical="center"/>
    </xf>
    <xf numFmtId="0" fontId="1" fillId="2" borderId="2" xfId="49" applyFont="1" applyFill="1" applyBorder="1">
      <alignment vertical="center"/>
    </xf>
    <xf numFmtId="0" fontId="2" fillId="2" borderId="2" xfId="49" applyFont="1" applyFill="1" applyBorder="1" applyAlignment="1">
      <alignment horizontal="center" vertical="center"/>
    </xf>
    <xf numFmtId="0" fontId="2" fillId="0" borderId="2" xfId="49" applyFont="1" applyFill="1" applyBorder="1" applyAlignment="1">
      <alignment horizontal="center" vertical="center"/>
    </xf>
    <xf numFmtId="0" fontId="8" fillId="0" borderId="2" xfId="49" applyFont="1" applyFill="1" applyBorder="1" applyAlignment="1">
      <alignment horizontal="center" vertical="center" wrapText="1"/>
    </xf>
    <xf numFmtId="49" fontId="2" fillId="0" borderId="7" xfId="49" applyNumberFormat="1" applyFont="1" applyFill="1" applyBorder="1" applyAlignment="1">
      <alignment vertical="center" wrapText="1"/>
    </xf>
    <xf numFmtId="177" fontId="2" fillId="0" borderId="7" xfId="49" applyNumberFormat="1" applyFont="1" applyFill="1" applyBorder="1" applyAlignment="1">
      <alignment horizontal="center" vertical="center" wrapText="1"/>
    </xf>
    <xf numFmtId="176" fontId="2" fillId="0" borderId="7" xfId="49" applyNumberFormat="1" applyFont="1" applyFill="1" applyBorder="1" applyAlignment="1">
      <alignment horizontal="center" vertical="center" wrapText="1"/>
    </xf>
    <xf numFmtId="176" fontId="2" fillId="0" borderId="2" xfId="49" applyNumberFormat="1" applyFont="1" applyFill="1" applyBorder="1" applyAlignment="1">
      <alignment horizontal="center" vertical="center"/>
    </xf>
    <xf numFmtId="0" fontId="1" fillId="0" borderId="2" xfId="49" applyFill="1" applyBorder="1">
      <alignment vertical="center"/>
    </xf>
    <xf numFmtId="4" fontId="2" fillId="0" borderId="7" xfId="49" applyNumberFormat="1" applyFont="1" applyFill="1" applyBorder="1" applyAlignment="1">
      <alignment horizontal="center" vertical="center"/>
    </xf>
    <xf numFmtId="177" fontId="2" fillId="0" borderId="2" xfId="49" applyNumberFormat="1" applyFont="1" applyFill="1" applyBorder="1" applyAlignment="1">
      <alignment horizontal="right" vertical="center"/>
    </xf>
    <xf numFmtId="176" fontId="2" fillId="0" borderId="0" xfId="49" applyNumberFormat="1" applyFont="1" applyFill="1" applyBorder="1" applyAlignment="1">
      <alignment horizontal="right" vertical="center"/>
    </xf>
    <xf numFmtId="0" fontId="4" fillId="0" borderId="2" xfId="49" applyFont="1" applyFill="1" applyBorder="1" applyAlignment="1">
      <alignment horizontal="center" vertical="center"/>
    </xf>
    <xf numFmtId="49" fontId="2" fillId="0" borderId="3" xfId="49" applyNumberFormat="1" applyFont="1" applyFill="1" applyBorder="1" applyAlignment="1">
      <alignment horizontal="left" vertical="center" wrapText="1"/>
    </xf>
    <xf numFmtId="49" fontId="2" fillId="0" borderId="2" xfId="49" applyNumberFormat="1" applyFont="1" applyFill="1" applyBorder="1" applyAlignment="1">
      <alignment horizontal="left" vertical="center" wrapText="1"/>
    </xf>
    <xf numFmtId="0" fontId="6" fillId="0" borderId="5" xfId="49" applyFont="1" applyFill="1" applyBorder="1" applyAlignment="1">
      <alignment horizontal="center" vertical="center" wrapText="1"/>
    </xf>
    <xf numFmtId="0" fontId="6" fillId="0" borderId="6" xfId="49" applyFont="1" applyFill="1" applyBorder="1" applyAlignment="1">
      <alignment horizontal="center" vertical="center" wrapText="1"/>
    </xf>
    <xf numFmtId="0" fontId="1" fillId="0" borderId="2" xfId="49" applyFill="1" applyBorder="1" applyAlignment="1">
      <alignment horizontal="center" vertical="center"/>
    </xf>
    <xf numFmtId="0" fontId="6" fillId="0" borderId="7" xfId="49" applyFont="1" applyFill="1" applyBorder="1" applyAlignment="1">
      <alignment horizontal="center" vertical="center" wrapText="1"/>
    </xf>
    <xf numFmtId="0" fontId="2" fillId="2" borderId="2" xfId="49" applyFont="1" applyFill="1" applyBorder="1" applyAlignment="1">
      <alignment vertical="center" wrapText="1"/>
    </xf>
    <xf numFmtId="4" fontId="9" fillId="0" borderId="0" xfId="49" applyNumberFormat="1" applyFont="1">
      <alignment vertical="center"/>
    </xf>
    <xf numFmtId="0" fontId="9" fillId="0" borderId="0" xfId="49" applyFont="1">
      <alignment vertical="center"/>
    </xf>
    <xf numFmtId="0" fontId="10" fillId="0" borderId="2" xfId="49" applyFont="1" applyFill="1" applyBorder="1" applyAlignment="1">
      <alignment horizontal="center" vertical="center" wrapText="1"/>
    </xf>
    <xf numFmtId="0" fontId="1" fillId="2" borderId="2" xfId="49" applyFont="1" applyFill="1" applyBorder="1" applyAlignment="1">
      <alignment vertical="center" wrapText="1"/>
    </xf>
    <xf numFmtId="0" fontId="2" fillId="0" borderId="3" xfId="49" applyFont="1" applyFill="1" applyBorder="1" applyAlignment="1">
      <alignment horizontal="left" vertical="center"/>
    </xf>
    <xf numFmtId="49" fontId="11" fillId="0" borderId="3" xfId="49" applyNumberFormat="1" applyFont="1" applyFill="1" applyBorder="1" applyAlignment="1">
      <alignment horizontal="left" vertical="center" wrapText="1"/>
    </xf>
    <xf numFmtId="49" fontId="11" fillId="0" borderId="2" xfId="49" applyNumberFormat="1" applyFont="1" applyFill="1" applyBorder="1" applyAlignment="1">
      <alignment horizontal="left" vertical="center" wrapText="1"/>
    </xf>
    <xf numFmtId="49" fontId="11" fillId="0" borderId="2" xfId="49" applyNumberFormat="1" applyFont="1" applyFill="1" applyBorder="1" applyAlignment="1">
      <alignment horizontal="center" vertical="center" wrapText="1"/>
    </xf>
    <xf numFmtId="177" fontId="11" fillId="0" borderId="2" xfId="49" applyNumberFormat="1" applyFont="1" applyFill="1" applyBorder="1" applyAlignment="1">
      <alignment horizontal="center" vertical="center" wrapText="1"/>
    </xf>
    <xf numFmtId="176" fontId="11" fillId="0" borderId="2" xfId="49" applyNumberFormat="1" applyFont="1" applyFill="1" applyBorder="1" applyAlignment="1">
      <alignment horizontal="center" vertical="center" wrapText="1"/>
    </xf>
    <xf numFmtId="0" fontId="10" fillId="0" borderId="2" xfId="49" applyFont="1" applyFill="1" applyBorder="1" applyAlignment="1">
      <alignment horizontal="center" vertical="center"/>
    </xf>
    <xf numFmtId="4" fontId="11" fillId="0" borderId="2" xfId="49" applyNumberFormat="1" applyFont="1" applyBorder="1" applyAlignment="1">
      <alignment horizontal="center" vertical="center"/>
    </xf>
    <xf numFmtId="0" fontId="1" fillId="0" borderId="2" xfId="49" applyFill="1" applyBorder="1" applyAlignment="1">
      <alignment vertical="center"/>
    </xf>
    <xf numFmtId="0" fontId="1" fillId="0" borderId="2" xfId="49" applyFont="1" applyFill="1" applyBorder="1" applyAlignment="1">
      <alignment vertical="center"/>
    </xf>
    <xf numFmtId="0" fontId="2" fillId="0" borderId="2" xfId="49" applyFont="1" applyFill="1" applyBorder="1" applyAlignment="1">
      <alignment vertical="center"/>
    </xf>
  </cellXfs>
  <cellStyles count="50">
    <cellStyle name="常规" xfId="0" builtinId="0"/>
    <cellStyle name="货币[0]" xfId="1" builtinId="7"/>
    <cellStyle name="20% - 强调文字颜色 3" xfId="2" builtinId="38"/>
    <cellStyle name="输入" xfId="3" builtinId="20"/>
    <cellStyle name="货币" xfId="4" builtinId="4"/>
    <cellStyle name="千位分隔[0]" xfId="5" builtinId="6"/>
    <cellStyle name="40% - 强调文字颜色 3" xfId="6" builtinId="39"/>
    <cellStyle name="差" xfId="7" builtinId="27"/>
    <cellStyle name="千位分隔" xfId="8" builtinId="3"/>
    <cellStyle name="60% - 强调文字颜色 3" xfId="9" builtinId="40"/>
    <cellStyle name="超链接" xfId="10" builtinId="8"/>
    <cellStyle name="百分比" xfId="11" builtinId="5"/>
    <cellStyle name="已访问的超链接" xfId="12" builtinId="9"/>
    <cellStyle name="注释" xfId="13" builtinId="10"/>
    <cellStyle name="60% - 强调文字颜色 2" xfId="14" builtinId="36"/>
    <cellStyle name="标题 4" xfId="15" builtinId="19"/>
    <cellStyle name="警告文本" xfId="16" builtinId="11"/>
    <cellStyle name="标题" xfId="17" builtinId="15"/>
    <cellStyle name="解释性文本" xfId="18" builtinId="53"/>
    <cellStyle name="标题 1" xfId="19" builtinId="16"/>
    <cellStyle name="标题 2" xfId="20" builtinId="17"/>
    <cellStyle name="60% - 强调文字颜色 1" xfId="21" builtinId="32"/>
    <cellStyle name="标题 3" xfId="22" builtinId="18"/>
    <cellStyle name="60% - 强调文字颜色 4" xfId="23" builtinId="44"/>
    <cellStyle name="输出" xfId="24" builtinId="21"/>
    <cellStyle name="计算" xfId="25" builtinId="22"/>
    <cellStyle name="检查单元格" xfId="26" builtinId="23"/>
    <cellStyle name="20% - 强调文字颜色 6" xfId="27" builtinId="50"/>
    <cellStyle name="强调文字颜色 2" xfId="28" builtinId="33"/>
    <cellStyle name="链接单元格" xfId="29" builtinId="24"/>
    <cellStyle name="汇总" xfId="30" builtinId="25"/>
    <cellStyle name="好" xfId="31" builtinId="26"/>
    <cellStyle name="适中" xfId="32" builtinId="28"/>
    <cellStyle name="20% - 强调文字颜色 5" xfId="33" builtinId="46"/>
    <cellStyle name="强调文字颜色 1" xfId="34" builtinId="29"/>
    <cellStyle name="20% - 强调文字颜色 1" xfId="35" builtinId="30"/>
    <cellStyle name="40% - 强调文字颜色 1" xfId="36" builtinId="31"/>
    <cellStyle name="20% - 强调文字颜色 2" xfId="37" builtinId="34"/>
    <cellStyle name="40% - 强调文字颜色 2" xfId="38" builtinId="35"/>
    <cellStyle name="强调文字颜色 3" xfId="39" builtinId="37"/>
    <cellStyle name="强调文字颜色 4" xfId="40" builtinId="41"/>
    <cellStyle name="20% - 强调文字颜色 4" xfId="41" builtinId="42"/>
    <cellStyle name="40% - 强调文字颜色 4" xfId="42" builtinId="43"/>
    <cellStyle name="强调文字颜色 5" xfId="43" builtinId="45"/>
    <cellStyle name="40% - 强调文字颜色 5" xfId="44" builtinId="47"/>
    <cellStyle name="60% - 强调文字颜色 5" xfId="45" builtinId="48"/>
    <cellStyle name="强调文字颜色 6" xfId="46" builtinId="49"/>
    <cellStyle name="40% - 强调文字颜色 6" xfId="47" builtinId="51"/>
    <cellStyle name="60% - 强调文字颜色 6" xfId="48" builtinId="52"/>
    <cellStyle name="常规 2" xfId="49"/>
  </cellStyles>
  <tableStyles count="0" defaultTableStyle="TableStyleMedium9"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9" Type="http://schemas.openxmlformats.org/officeDocument/2006/relationships/styles" Target="styles.xml"/><Relationship Id="rId8" Type="http://schemas.openxmlformats.org/officeDocument/2006/relationships/theme" Target="theme/theme1.xml"/><Relationship Id="rId7" Type="http://schemas.openxmlformats.org/officeDocument/2006/relationships/worksheet" Target="worksheets/sheet7.xml"/><Relationship Id="rId6" Type="http://schemas.openxmlformats.org/officeDocument/2006/relationships/worksheet" Target="worksheets/sheet6.xml"/><Relationship Id="rId5" Type="http://schemas.openxmlformats.org/officeDocument/2006/relationships/worksheet" Target="worksheets/sheet5.xml"/><Relationship Id="rId4" Type="http://schemas.openxmlformats.org/officeDocument/2006/relationships/worksheet" Target="worksheets/sheet4.xml"/><Relationship Id="rId3" Type="http://schemas.openxmlformats.org/officeDocument/2006/relationships/worksheet" Target="worksheets/sheet3.xml"/><Relationship Id="rId2" Type="http://schemas.openxmlformats.org/officeDocument/2006/relationships/worksheet" Target="worksheets/sheet2.xml"/><Relationship Id="rId10" Type="http://schemas.openxmlformats.org/officeDocument/2006/relationships/sharedStrings" Target="sharedStrings.xml"/><Relationship Id="rId1" Type="http://schemas.openxmlformats.org/officeDocument/2006/relationships/worksheet" Target="worksheets/sheet1.xml"/></Relationships>
</file>

<file path=xl/theme/theme1.xml><?xml version="1.0" encoding="utf-8"?>
<a:theme xmlns:a="http://schemas.openxmlformats.org/drawingml/2006/main" name="Office 主题">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J25"/>
  <sheetViews>
    <sheetView tabSelected="1" workbookViewId="0">
      <selection activeCell="N12" sqref="N12"/>
    </sheetView>
  </sheetViews>
  <sheetFormatPr defaultColWidth="9" defaultRowHeight="13.5"/>
  <cols>
    <col min="1" max="1" width="7" style="2" customWidth="1"/>
    <col min="2" max="2" width="7.875" style="3" customWidth="1"/>
    <col min="3" max="3" width="5.375" style="3" customWidth="1"/>
    <col min="4" max="4" width="16.625" style="3" customWidth="1"/>
    <col min="5" max="5" width="58.125" style="3" customWidth="1"/>
    <col min="6" max="6" width="6.125" style="3" customWidth="1"/>
    <col min="7" max="7" width="10.125" style="5" customWidth="1"/>
    <col min="8" max="8" width="9.125" style="57" customWidth="1"/>
    <col min="9" max="9" width="11.5" style="24" customWidth="1"/>
    <col min="10" max="10" width="10.375" style="3" customWidth="1"/>
    <col min="11" max="16384" width="9" style="3"/>
  </cols>
  <sheetData>
    <row r="1" ht="44.1" customHeight="1" spans="1:10">
      <c r="A1" s="25" t="s">
        <v>0</v>
      </c>
      <c r="B1" s="26"/>
      <c r="C1" s="26"/>
      <c r="D1" s="26"/>
      <c r="E1" s="26"/>
      <c r="F1" s="26"/>
      <c r="G1" s="26"/>
      <c r="H1" s="27"/>
      <c r="I1" s="27"/>
      <c r="J1" s="43"/>
    </row>
    <row r="2" s="2" customFormat="1" ht="33" customHeight="1" spans="1:10">
      <c r="A2" s="7" t="s">
        <v>1</v>
      </c>
      <c r="B2" s="7" t="s">
        <v>2</v>
      </c>
      <c r="C2" s="7" t="s">
        <v>3</v>
      </c>
      <c r="D2" s="7" t="s">
        <v>4</v>
      </c>
      <c r="E2" s="8" t="s">
        <v>5</v>
      </c>
      <c r="F2" s="8" t="s">
        <v>6</v>
      </c>
      <c r="G2" s="9" t="s">
        <v>7</v>
      </c>
      <c r="H2" s="10" t="s">
        <v>8</v>
      </c>
      <c r="I2" s="18" t="s">
        <v>9</v>
      </c>
      <c r="J2" s="19" t="s">
        <v>10</v>
      </c>
    </row>
    <row r="3" ht="20.1" customHeight="1" spans="1:10">
      <c r="A3" s="49" t="s">
        <v>11</v>
      </c>
      <c r="B3" s="58" t="s">
        <v>12</v>
      </c>
      <c r="C3" s="13">
        <v>1</v>
      </c>
      <c r="D3" s="59" t="s">
        <v>13</v>
      </c>
      <c r="E3" s="60" t="s">
        <v>14</v>
      </c>
      <c r="F3" s="40" t="s">
        <v>15</v>
      </c>
      <c r="G3" s="20">
        <v>18</v>
      </c>
      <c r="H3" s="53">
        <v>360</v>
      </c>
      <c r="I3" s="20">
        <f t="shared" ref="I3:I25" si="0">G3*H3</f>
        <v>6480</v>
      </c>
      <c r="J3" s="76"/>
    </row>
    <row r="4" s="1" customFormat="1" ht="30" customHeight="1" spans="1:10">
      <c r="A4" s="49"/>
      <c r="B4" s="58"/>
      <c r="C4" s="13">
        <v>2</v>
      </c>
      <c r="D4" s="59" t="s">
        <v>16</v>
      </c>
      <c r="E4" s="60" t="s">
        <v>17</v>
      </c>
      <c r="F4" s="40" t="s">
        <v>18</v>
      </c>
      <c r="G4" s="41">
        <v>69</v>
      </c>
      <c r="H4" s="42">
        <v>50</v>
      </c>
      <c r="I4" s="20">
        <f t="shared" si="0"/>
        <v>3450</v>
      </c>
      <c r="J4" s="48"/>
    </row>
    <row r="5" s="1" customFormat="1" ht="29.25" customHeight="1" spans="1:10">
      <c r="A5" s="49"/>
      <c r="B5" s="58"/>
      <c r="C5" s="13">
        <v>3</v>
      </c>
      <c r="D5" s="59" t="s">
        <v>16</v>
      </c>
      <c r="E5" s="60" t="s">
        <v>19</v>
      </c>
      <c r="F5" s="40" t="s">
        <v>18</v>
      </c>
      <c r="G5" s="41">
        <v>135</v>
      </c>
      <c r="H5" s="42">
        <v>50</v>
      </c>
      <c r="I5" s="20">
        <f t="shared" si="0"/>
        <v>6750</v>
      </c>
      <c r="J5" s="48"/>
    </row>
    <row r="6" ht="20.1" customHeight="1" spans="1:10">
      <c r="A6" s="49"/>
      <c r="B6" s="58"/>
      <c r="C6" s="13">
        <v>4</v>
      </c>
      <c r="D6" s="70" t="s">
        <v>20</v>
      </c>
      <c r="E6" s="60" t="s">
        <v>21</v>
      </c>
      <c r="F6" s="40" t="s">
        <v>15</v>
      </c>
      <c r="G6" s="20">
        <v>40</v>
      </c>
      <c r="H6" s="53">
        <v>4</v>
      </c>
      <c r="I6" s="36">
        <f t="shared" si="0"/>
        <v>160</v>
      </c>
      <c r="J6" s="48"/>
    </row>
    <row r="7" ht="33" customHeight="1" spans="1:10">
      <c r="A7" s="49"/>
      <c r="B7" s="58"/>
      <c r="C7" s="13">
        <v>5</v>
      </c>
      <c r="D7" s="59" t="s">
        <v>22</v>
      </c>
      <c r="E7" s="60" t="s">
        <v>23</v>
      </c>
      <c r="F7" s="40" t="s">
        <v>24</v>
      </c>
      <c r="G7" s="36">
        <v>3</v>
      </c>
      <c r="H7" s="37">
        <v>26940</v>
      </c>
      <c r="I7" s="36">
        <f t="shared" si="0"/>
        <v>80820</v>
      </c>
      <c r="J7" s="48"/>
    </row>
    <row r="8" ht="40.5" customHeight="1" spans="1:10">
      <c r="A8" s="49"/>
      <c r="B8" s="58"/>
      <c r="C8" s="13">
        <v>6</v>
      </c>
      <c r="D8" s="59" t="s">
        <v>22</v>
      </c>
      <c r="E8" s="21" t="s">
        <v>25</v>
      </c>
      <c r="F8" s="40" t="s">
        <v>24</v>
      </c>
      <c r="G8" s="41">
        <v>35</v>
      </c>
      <c r="H8" s="42">
        <v>10</v>
      </c>
      <c r="I8" s="36">
        <f t="shared" si="0"/>
        <v>350</v>
      </c>
      <c r="J8" s="48"/>
    </row>
    <row r="9" ht="45" customHeight="1" spans="1:10">
      <c r="A9" s="49"/>
      <c r="B9" s="58"/>
      <c r="C9" s="13">
        <v>7</v>
      </c>
      <c r="D9" s="59" t="s">
        <v>22</v>
      </c>
      <c r="E9" s="60" t="s">
        <v>26</v>
      </c>
      <c r="F9" s="40" t="s">
        <v>24</v>
      </c>
      <c r="G9" s="36">
        <v>4.5</v>
      </c>
      <c r="H9" s="37">
        <v>1553</v>
      </c>
      <c r="I9" s="36">
        <f t="shared" si="0"/>
        <v>6988.5</v>
      </c>
      <c r="J9" s="48"/>
    </row>
    <row r="10" ht="40.5" customHeight="1" spans="1:10">
      <c r="A10" s="49"/>
      <c r="B10" s="58"/>
      <c r="C10" s="13">
        <v>8</v>
      </c>
      <c r="D10" s="59" t="s">
        <v>22</v>
      </c>
      <c r="E10" s="60" t="s">
        <v>27</v>
      </c>
      <c r="F10" s="40" t="s">
        <v>24</v>
      </c>
      <c r="G10" s="36">
        <v>7</v>
      </c>
      <c r="H10" s="37">
        <v>10862</v>
      </c>
      <c r="I10" s="36">
        <f t="shared" si="0"/>
        <v>76034</v>
      </c>
      <c r="J10" s="48"/>
    </row>
    <row r="11" ht="42" customHeight="1" spans="1:10">
      <c r="A11" s="49"/>
      <c r="B11" s="58"/>
      <c r="C11" s="13">
        <v>9</v>
      </c>
      <c r="D11" s="59" t="s">
        <v>22</v>
      </c>
      <c r="E11" s="60" t="s">
        <v>28</v>
      </c>
      <c r="F11" s="40" t="s">
        <v>24</v>
      </c>
      <c r="G11" s="36">
        <v>4.8</v>
      </c>
      <c r="H11" s="37">
        <v>62</v>
      </c>
      <c r="I11" s="36">
        <f t="shared" si="0"/>
        <v>297.6</v>
      </c>
      <c r="J11" s="48"/>
    </row>
    <row r="12" ht="43.5" customHeight="1" spans="1:10">
      <c r="A12" s="49"/>
      <c r="B12" s="58"/>
      <c r="C12" s="13">
        <v>10</v>
      </c>
      <c r="D12" s="71" t="s">
        <v>29</v>
      </c>
      <c r="E12" s="72" t="s">
        <v>30</v>
      </c>
      <c r="F12" s="73" t="s">
        <v>24</v>
      </c>
      <c r="G12" s="74">
        <v>5.9</v>
      </c>
      <c r="H12" s="75">
        <v>853</v>
      </c>
      <c r="I12" s="77">
        <f t="shared" si="0"/>
        <v>5032.7</v>
      </c>
      <c r="J12" s="48"/>
    </row>
    <row r="13" ht="37.5" customHeight="1" spans="1:10">
      <c r="A13" s="49"/>
      <c r="B13" s="58"/>
      <c r="C13" s="13">
        <v>11</v>
      </c>
      <c r="D13" s="14" t="s">
        <v>31</v>
      </c>
      <c r="E13" s="72" t="s">
        <v>32</v>
      </c>
      <c r="F13" s="73" t="s">
        <v>24</v>
      </c>
      <c r="G13" s="36">
        <v>4.6</v>
      </c>
      <c r="H13" s="37">
        <v>100</v>
      </c>
      <c r="I13" s="77">
        <f t="shared" si="0"/>
        <v>460</v>
      </c>
      <c r="J13" s="48"/>
    </row>
    <row r="14" ht="34.5" customHeight="1" spans="1:10">
      <c r="A14" s="49"/>
      <c r="B14" s="58"/>
      <c r="C14" s="13">
        <v>12</v>
      </c>
      <c r="D14" s="14" t="s">
        <v>31</v>
      </c>
      <c r="E14" s="72" t="s">
        <v>33</v>
      </c>
      <c r="F14" s="73" t="s">
        <v>24</v>
      </c>
      <c r="G14" s="36">
        <v>25</v>
      </c>
      <c r="H14" s="37">
        <v>75</v>
      </c>
      <c r="I14" s="77">
        <f t="shared" si="0"/>
        <v>1875</v>
      </c>
      <c r="J14" s="48"/>
    </row>
    <row r="15" s="1" customFormat="1" ht="52.5" customHeight="1" spans="1:10">
      <c r="A15" s="49"/>
      <c r="B15" s="58"/>
      <c r="C15" s="13">
        <v>13</v>
      </c>
      <c r="D15" s="14" t="s">
        <v>34</v>
      </c>
      <c r="E15" s="21" t="s">
        <v>35</v>
      </c>
      <c r="F15" s="40" t="s">
        <v>24</v>
      </c>
      <c r="G15" s="41">
        <v>37</v>
      </c>
      <c r="H15" s="42">
        <v>2452</v>
      </c>
      <c r="I15" s="36">
        <f t="shared" si="0"/>
        <v>90724</v>
      </c>
      <c r="J15" s="48"/>
    </row>
    <row r="16" s="1" customFormat="1" ht="44.25" customHeight="1" spans="1:10">
      <c r="A16" s="49"/>
      <c r="B16" s="58"/>
      <c r="C16" s="13">
        <v>14</v>
      </c>
      <c r="D16" s="14" t="s">
        <v>36</v>
      </c>
      <c r="E16" s="21" t="s">
        <v>37</v>
      </c>
      <c r="F16" s="40" t="s">
        <v>24</v>
      </c>
      <c r="G16" s="41">
        <v>360</v>
      </c>
      <c r="H16" s="42">
        <v>427</v>
      </c>
      <c r="I16" s="36">
        <f t="shared" si="0"/>
        <v>153720</v>
      </c>
      <c r="J16" s="48"/>
    </row>
    <row r="17" ht="34.5" customHeight="1" spans="1:10">
      <c r="A17" s="49"/>
      <c r="B17" s="58"/>
      <c r="C17" s="13">
        <v>15</v>
      </c>
      <c r="D17" s="14" t="s">
        <v>38</v>
      </c>
      <c r="E17" s="21" t="s">
        <v>39</v>
      </c>
      <c r="F17" s="40" t="s">
        <v>24</v>
      </c>
      <c r="G17" s="16">
        <v>12.7</v>
      </c>
      <c r="H17" s="53">
        <v>14861</v>
      </c>
      <c r="I17" s="36">
        <f t="shared" si="0"/>
        <v>188734.7</v>
      </c>
      <c r="J17" s="48"/>
    </row>
    <row r="18" ht="41.25" customHeight="1" spans="1:10">
      <c r="A18" s="49"/>
      <c r="B18" s="58"/>
      <c r="C18" s="13">
        <v>16</v>
      </c>
      <c r="D18" s="59" t="s">
        <v>40</v>
      </c>
      <c r="E18" s="60" t="s">
        <v>41</v>
      </c>
      <c r="F18" s="40" t="s">
        <v>24</v>
      </c>
      <c r="G18" s="41">
        <v>17.5</v>
      </c>
      <c r="H18" s="42">
        <v>7033</v>
      </c>
      <c r="I18" s="36">
        <f t="shared" si="0"/>
        <v>123077.5</v>
      </c>
      <c r="J18" s="48"/>
    </row>
    <row r="19" ht="51" customHeight="1" spans="1:10">
      <c r="A19" s="49"/>
      <c r="B19" s="58"/>
      <c r="C19" s="13">
        <v>17</v>
      </c>
      <c r="D19" s="59" t="s">
        <v>42</v>
      </c>
      <c r="E19" s="60" t="s">
        <v>43</v>
      </c>
      <c r="F19" s="40" t="s">
        <v>24</v>
      </c>
      <c r="G19" s="41">
        <v>8.82</v>
      </c>
      <c r="H19" s="42">
        <v>5152</v>
      </c>
      <c r="I19" s="36">
        <f t="shared" si="0"/>
        <v>45440.64</v>
      </c>
      <c r="J19" s="78"/>
    </row>
    <row r="20" ht="41.25" customHeight="1" spans="1:10">
      <c r="A20" s="49"/>
      <c r="B20" s="58"/>
      <c r="C20" s="13">
        <v>18</v>
      </c>
      <c r="D20" s="59" t="s">
        <v>44</v>
      </c>
      <c r="E20" s="60" t="s">
        <v>45</v>
      </c>
      <c r="F20" s="40" t="s">
        <v>24</v>
      </c>
      <c r="G20" s="41">
        <v>14.25</v>
      </c>
      <c r="H20" s="42">
        <v>497</v>
      </c>
      <c r="I20" s="36">
        <f t="shared" si="0"/>
        <v>7082.25</v>
      </c>
      <c r="J20" s="78"/>
    </row>
    <row r="21" ht="31.5" customHeight="1" spans="1:10">
      <c r="A21" s="49"/>
      <c r="B21" s="58"/>
      <c r="C21" s="13">
        <v>19</v>
      </c>
      <c r="D21" s="59" t="s">
        <v>46</v>
      </c>
      <c r="E21" s="60" t="s">
        <v>47</v>
      </c>
      <c r="F21" s="40" t="s">
        <v>24</v>
      </c>
      <c r="G21" s="41">
        <v>8.8</v>
      </c>
      <c r="H21" s="42">
        <v>2448</v>
      </c>
      <c r="I21" s="36">
        <f t="shared" si="0"/>
        <v>21542.4</v>
      </c>
      <c r="J21" s="78"/>
    </row>
    <row r="22" s="1" customFormat="1" ht="41.25" customHeight="1" spans="1:10">
      <c r="A22" s="49"/>
      <c r="B22" s="58"/>
      <c r="C22" s="13">
        <v>20</v>
      </c>
      <c r="D22" s="59" t="s">
        <v>48</v>
      </c>
      <c r="E22" s="60" t="s">
        <v>49</v>
      </c>
      <c r="F22" s="40" t="s">
        <v>50</v>
      </c>
      <c r="G22" s="41">
        <v>3.3</v>
      </c>
      <c r="H22" s="42">
        <v>199</v>
      </c>
      <c r="I22" s="36">
        <f t="shared" si="0"/>
        <v>656.7</v>
      </c>
      <c r="J22" s="79"/>
    </row>
    <row r="23" ht="28.5" customHeight="1" spans="1:10">
      <c r="A23" s="49"/>
      <c r="B23" s="58"/>
      <c r="C23" s="13">
        <v>21</v>
      </c>
      <c r="D23" s="59" t="s">
        <v>51</v>
      </c>
      <c r="E23" s="60" t="s">
        <v>52</v>
      </c>
      <c r="F23" s="40" t="s">
        <v>53</v>
      </c>
      <c r="G23" s="36">
        <v>31</v>
      </c>
      <c r="H23" s="37">
        <v>361</v>
      </c>
      <c r="I23" s="36">
        <f t="shared" si="0"/>
        <v>11191</v>
      </c>
      <c r="J23" s="48"/>
    </row>
    <row r="24" ht="39" customHeight="1" spans="1:10">
      <c r="A24" s="49"/>
      <c r="B24" s="58"/>
      <c r="C24" s="13">
        <v>22</v>
      </c>
      <c r="D24" s="59" t="s">
        <v>51</v>
      </c>
      <c r="E24" s="60" t="s">
        <v>54</v>
      </c>
      <c r="F24" s="40" t="s">
        <v>24</v>
      </c>
      <c r="G24" s="36">
        <v>13.6</v>
      </c>
      <c r="H24" s="37">
        <v>1577</v>
      </c>
      <c r="I24" s="36">
        <f t="shared" si="0"/>
        <v>21447.2</v>
      </c>
      <c r="J24" s="48"/>
    </row>
    <row r="25" ht="39" customHeight="1" spans="1:10">
      <c r="A25" s="49"/>
      <c r="B25" s="58"/>
      <c r="C25" s="13">
        <v>23</v>
      </c>
      <c r="D25" s="60" t="s">
        <v>55</v>
      </c>
      <c r="E25" s="60" t="s">
        <v>56</v>
      </c>
      <c r="F25" s="16" t="s">
        <v>57</v>
      </c>
      <c r="G25" s="41">
        <v>35.91</v>
      </c>
      <c r="H25" s="42">
        <v>80</v>
      </c>
      <c r="I25" s="36">
        <f t="shared" si="0"/>
        <v>2872.8</v>
      </c>
      <c r="J25" s="80"/>
    </row>
  </sheetData>
  <mergeCells count="3">
    <mergeCell ref="A1:J1"/>
    <mergeCell ref="A3:A25"/>
    <mergeCell ref="B3:B25"/>
  </mergeCells>
  <pageMargins left="0.26" right="0.51" top="0.4" bottom="0.17" header="0.511811023622047" footer="0.17"/>
  <pageSetup paperSize="9" orientation="landscape"/>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L20"/>
  <sheetViews>
    <sheetView workbookViewId="0">
      <selection activeCell="E23" sqref="E23"/>
    </sheetView>
  </sheetViews>
  <sheetFormatPr defaultColWidth="9" defaultRowHeight="13.5"/>
  <cols>
    <col min="1" max="1" width="16.5" style="2" customWidth="1"/>
    <col min="2" max="2" width="16.125" style="3" customWidth="1"/>
    <col min="3" max="3" width="9" style="3"/>
    <col min="4" max="4" width="21.375" style="3" customWidth="1"/>
    <col min="5" max="5" width="42.25" style="3" customWidth="1"/>
    <col min="6" max="6" width="12.125" style="3" customWidth="1"/>
    <col min="7" max="7" width="11.375" style="4" customWidth="1"/>
    <col min="8" max="8" width="13.5" style="23" customWidth="1"/>
    <col min="9" max="9" width="14.625" style="5" customWidth="1"/>
    <col min="10" max="10" width="30.375" style="3" customWidth="1"/>
    <col min="11" max="11" width="11.5" style="3" customWidth="1"/>
    <col min="12" max="16384" width="9" style="3"/>
  </cols>
  <sheetData>
    <row r="1" ht="44.1" customHeight="1" spans="1:12">
      <c r="A1" s="6" t="s">
        <v>0</v>
      </c>
      <c r="B1" s="6"/>
      <c r="C1" s="6"/>
      <c r="D1" s="6"/>
      <c r="E1" s="6"/>
      <c r="F1" s="6"/>
      <c r="G1" s="6"/>
      <c r="H1" s="6"/>
      <c r="I1" s="6"/>
      <c r="J1" s="6"/>
      <c r="K1" s="17"/>
      <c r="L1" s="17"/>
    </row>
    <row r="2" ht="24.95" customHeight="1" spans="1:10">
      <c r="A2" s="7" t="s">
        <v>1</v>
      </c>
      <c r="B2" s="7" t="s">
        <v>2</v>
      </c>
      <c r="C2" s="7" t="s">
        <v>3</v>
      </c>
      <c r="D2" s="7" t="s">
        <v>4</v>
      </c>
      <c r="E2" s="8" t="s">
        <v>5</v>
      </c>
      <c r="F2" s="8" t="s">
        <v>6</v>
      </c>
      <c r="G2" s="9" t="s">
        <v>7</v>
      </c>
      <c r="H2" s="10" t="s">
        <v>8</v>
      </c>
      <c r="I2" s="18" t="s">
        <v>9</v>
      </c>
      <c r="J2" s="19" t="s">
        <v>10</v>
      </c>
    </row>
    <row r="3" ht="30" customHeight="1" spans="1:10">
      <c r="A3" s="61" t="s">
        <v>58</v>
      </c>
      <c r="B3" s="12" t="s">
        <v>59</v>
      </c>
      <c r="C3" s="13">
        <v>1</v>
      </c>
      <c r="D3" s="21" t="s">
        <v>60</v>
      </c>
      <c r="E3" s="60" t="s">
        <v>61</v>
      </c>
      <c r="F3" s="16" t="s">
        <v>62</v>
      </c>
      <c r="G3" s="41">
        <v>37</v>
      </c>
      <c r="H3" s="42">
        <v>700</v>
      </c>
      <c r="I3" s="20">
        <f t="shared" ref="I3:I15" si="0">G3*H3</f>
        <v>25900</v>
      </c>
      <c r="J3" s="68"/>
    </row>
    <row r="4" ht="30" customHeight="1" spans="1:10">
      <c r="A4" s="62"/>
      <c r="B4" s="12"/>
      <c r="C4" s="63">
        <v>2</v>
      </c>
      <c r="D4" s="21" t="s">
        <v>63</v>
      </c>
      <c r="E4" s="21" t="s">
        <v>64</v>
      </c>
      <c r="F4" s="16" t="s">
        <v>15</v>
      </c>
      <c r="G4" s="41">
        <v>45</v>
      </c>
      <c r="H4" s="42">
        <v>2560</v>
      </c>
      <c r="I4" s="20">
        <f t="shared" si="0"/>
        <v>115200</v>
      </c>
      <c r="J4" s="54"/>
    </row>
    <row r="5" ht="30" customHeight="1" spans="1:10">
      <c r="A5" s="62"/>
      <c r="B5" s="12"/>
      <c r="C5" s="13">
        <v>3</v>
      </c>
      <c r="D5" s="21" t="s">
        <v>65</v>
      </c>
      <c r="E5" s="60" t="s">
        <v>66</v>
      </c>
      <c r="F5" s="16" t="s">
        <v>15</v>
      </c>
      <c r="G5" s="41">
        <v>140</v>
      </c>
      <c r="H5" s="42">
        <v>256</v>
      </c>
      <c r="I5" s="20">
        <f t="shared" si="0"/>
        <v>35840</v>
      </c>
      <c r="J5" s="68"/>
    </row>
    <row r="6" ht="30" customHeight="1" spans="1:10">
      <c r="A6" s="62"/>
      <c r="B6" s="12"/>
      <c r="C6" s="13">
        <v>4</v>
      </c>
      <c r="D6" s="21" t="s">
        <v>67</v>
      </c>
      <c r="E6" s="60" t="s">
        <v>68</v>
      </c>
      <c r="F6" s="16" t="s">
        <v>69</v>
      </c>
      <c r="G6" s="41">
        <v>64</v>
      </c>
      <c r="H6" s="42">
        <v>400</v>
      </c>
      <c r="I6" s="20">
        <f t="shared" si="0"/>
        <v>25600</v>
      </c>
      <c r="J6" s="54"/>
    </row>
    <row r="7" ht="30" customHeight="1" spans="1:10">
      <c r="A7" s="62"/>
      <c r="B7" s="12"/>
      <c r="C7" s="63">
        <v>5</v>
      </c>
      <c r="D7" s="21" t="s">
        <v>67</v>
      </c>
      <c r="E7" s="60" t="s">
        <v>70</v>
      </c>
      <c r="F7" s="16" t="s">
        <v>71</v>
      </c>
      <c r="G7" s="41">
        <v>3.8</v>
      </c>
      <c r="H7" s="42">
        <v>3000</v>
      </c>
      <c r="I7" s="20">
        <f t="shared" si="0"/>
        <v>11400</v>
      </c>
      <c r="J7" s="54"/>
    </row>
    <row r="8" ht="30" customHeight="1" spans="1:10">
      <c r="A8" s="62"/>
      <c r="B8" s="12"/>
      <c r="C8" s="13">
        <v>6</v>
      </c>
      <c r="D8" s="21" t="s">
        <v>72</v>
      </c>
      <c r="E8" s="21" t="s">
        <v>73</v>
      </c>
      <c r="F8" s="16" t="s">
        <v>71</v>
      </c>
      <c r="G8" s="41">
        <v>0.35</v>
      </c>
      <c r="H8" s="42">
        <v>45000</v>
      </c>
      <c r="I8" s="20">
        <f t="shared" si="0"/>
        <v>15750</v>
      </c>
      <c r="J8" s="54"/>
    </row>
    <row r="9" ht="49.5" customHeight="1" spans="1:10">
      <c r="A9" s="62"/>
      <c r="B9" s="12"/>
      <c r="C9" s="63">
        <v>7</v>
      </c>
      <c r="D9" s="21" t="s">
        <v>74</v>
      </c>
      <c r="E9" s="60" t="s">
        <v>75</v>
      </c>
      <c r="F9" s="16" t="s">
        <v>76</v>
      </c>
      <c r="G9" s="63">
        <v>52.38</v>
      </c>
      <c r="H9" s="53">
        <v>200</v>
      </c>
      <c r="I9" s="16">
        <f t="shared" si="0"/>
        <v>10476</v>
      </c>
      <c r="J9" s="69"/>
    </row>
    <row r="10" ht="49.5" customHeight="1" spans="1:10">
      <c r="A10" s="62"/>
      <c r="B10" s="12"/>
      <c r="C10" s="13">
        <v>8</v>
      </c>
      <c r="D10" s="21" t="s">
        <v>77</v>
      </c>
      <c r="E10" s="60" t="s">
        <v>78</v>
      </c>
      <c r="F10" s="16" t="s">
        <v>76</v>
      </c>
      <c r="G10" s="63">
        <v>65.96</v>
      </c>
      <c r="H10" s="53">
        <v>100</v>
      </c>
      <c r="I10" s="16">
        <f t="shared" si="0"/>
        <v>6596</v>
      </c>
      <c r="J10" s="69"/>
    </row>
    <row r="11" ht="30" customHeight="1" spans="1:10">
      <c r="A11" s="62"/>
      <c r="B11" s="12"/>
      <c r="C11" s="63">
        <v>9</v>
      </c>
      <c r="D11" s="21" t="s">
        <v>79</v>
      </c>
      <c r="E11" s="60" t="s">
        <v>80</v>
      </c>
      <c r="F11" s="16" t="s">
        <v>69</v>
      </c>
      <c r="G11" s="41">
        <v>340</v>
      </c>
      <c r="H11" s="42">
        <v>12</v>
      </c>
      <c r="I11" s="20">
        <f t="shared" si="0"/>
        <v>4080</v>
      </c>
      <c r="J11" s="54"/>
    </row>
    <row r="12" ht="36" customHeight="1" spans="1:10">
      <c r="A12" s="62"/>
      <c r="B12" s="12"/>
      <c r="C12" s="13">
        <v>10</v>
      </c>
      <c r="D12" s="21" t="s">
        <v>81</v>
      </c>
      <c r="E12" s="60" t="s">
        <v>82</v>
      </c>
      <c r="F12" s="16" t="s">
        <v>24</v>
      </c>
      <c r="G12" s="41">
        <v>27.72</v>
      </c>
      <c r="H12" s="42">
        <v>950</v>
      </c>
      <c r="I12" s="20">
        <f t="shared" si="0"/>
        <v>26334</v>
      </c>
      <c r="J12" s="69"/>
    </row>
    <row r="13" ht="36" customHeight="1" spans="1:10">
      <c r="A13" s="62"/>
      <c r="B13" s="12"/>
      <c r="C13" s="63">
        <v>11</v>
      </c>
      <c r="D13" s="21" t="s">
        <v>83</v>
      </c>
      <c r="E13" s="60" t="s">
        <v>84</v>
      </c>
      <c r="F13" s="16" t="s">
        <v>71</v>
      </c>
      <c r="G13" s="41">
        <v>1.53</v>
      </c>
      <c r="H13" s="42">
        <f>32*240</f>
        <v>7680</v>
      </c>
      <c r="I13" s="20">
        <f t="shared" si="0"/>
        <v>11750.4</v>
      </c>
      <c r="J13" s="54"/>
    </row>
    <row r="14" ht="36" customHeight="1" spans="1:10">
      <c r="A14" s="62"/>
      <c r="B14" s="12"/>
      <c r="C14" s="13">
        <v>12</v>
      </c>
      <c r="D14" s="21" t="s">
        <v>85</v>
      </c>
      <c r="E14" s="60" t="s">
        <v>86</v>
      </c>
      <c r="F14" s="16" t="s">
        <v>24</v>
      </c>
      <c r="G14" s="41">
        <v>220</v>
      </c>
      <c r="H14" s="53">
        <v>600</v>
      </c>
      <c r="I14" s="20">
        <f t="shared" si="0"/>
        <v>132000</v>
      </c>
      <c r="J14" s="69"/>
    </row>
    <row r="15" ht="36" customHeight="1" spans="1:10">
      <c r="A15" s="64"/>
      <c r="B15" s="12"/>
      <c r="C15" s="63">
        <v>13</v>
      </c>
      <c r="D15" s="21" t="s">
        <v>85</v>
      </c>
      <c r="E15" s="65" t="s">
        <v>87</v>
      </c>
      <c r="F15" s="16" t="s">
        <v>24</v>
      </c>
      <c r="G15" s="41">
        <v>190</v>
      </c>
      <c r="H15" s="53">
        <v>250</v>
      </c>
      <c r="I15" s="20">
        <f t="shared" si="0"/>
        <v>47500</v>
      </c>
      <c r="J15" s="69"/>
    </row>
    <row r="17" ht="20.25" spans="5:5">
      <c r="E17" s="66"/>
    </row>
    <row r="18" ht="20.25" spans="5:5">
      <c r="E18" s="66"/>
    </row>
    <row r="20" ht="20.25" spans="6:6">
      <c r="F20" s="67"/>
    </row>
  </sheetData>
  <mergeCells count="3">
    <mergeCell ref="A1:J1"/>
    <mergeCell ref="A3:A15"/>
    <mergeCell ref="B3:B15"/>
  </mergeCells>
  <pageMargins left="0.7" right="0.7" top="0.75" bottom="0.75" header="0.3" footer="0.3"/>
  <pageSetup paperSize="9" orientation="portrait"/>
  <headerFooter/>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J7"/>
  <sheetViews>
    <sheetView workbookViewId="0">
      <selection activeCell="H31" sqref="H31"/>
    </sheetView>
  </sheetViews>
  <sheetFormatPr defaultColWidth="9" defaultRowHeight="13.5" outlineLevelRow="6"/>
  <cols>
    <col min="1" max="1" width="12.75" style="2" customWidth="1"/>
    <col min="2" max="2" width="7.875" style="3" customWidth="1"/>
    <col min="3" max="3" width="5.375" style="3" customWidth="1"/>
    <col min="4" max="4" width="16.625" style="3" customWidth="1"/>
    <col min="5" max="5" width="58.125" style="3" customWidth="1"/>
    <col min="6" max="6" width="6.125" style="3" customWidth="1"/>
    <col min="7" max="7" width="10.125" style="5" customWidth="1"/>
    <col min="8" max="8" width="9.125" style="57" customWidth="1"/>
    <col min="9" max="9" width="11.5" style="24" customWidth="1"/>
    <col min="10" max="10" width="10.375" style="3" customWidth="1"/>
    <col min="11" max="16384" width="9" style="3"/>
  </cols>
  <sheetData>
    <row r="1" ht="44.1" customHeight="1" spans="1:10">
      <c r="A1" s="25" t="s">
        <v>0</v>
      </c>
      <c r="B1" s="26"/>
      <c r="C1" s="26"/>
      <c r="D1" s="26"/>
      <c r="E1" s="26"/>
      <c r="F1" s="26"/>
      <c r="G1" s="26"/>
      <c r="H1" s="27"/>
      <c r="I1" s="27"/>
      <c r="J1" s="43"/>
    </row>
    <row r="2" s="2" customFormat="1" ht="33" customHeight="1" spans="1:10">
      <c r="A2" s="7" t="s">
        <v>1</v>
      </c>
      <c r="B2" s="7" t="s">
        <v>2</v>
      </c>
      <c r="C2" s="7" t="s">
        <v>3</v>
      </c>
      <c r="D2" s="7" t="s">
        <v>4</v>
      </c>
      <c r="E2" s="8" t="s">
        <v>5</v>
      </c>
      <c r="F2" s="8" t="s">
        <v>6</v>
      </c>
      <c r="G2" s="9" t="s">
        <v>7</v>
      </c>
      <c r="H2" s="10" t="s">
        <v>8</v>
      </c>
      <c r="I2" s="18" t="s">
        <v>9</v>
      </c>
      <c r="J2" s="19" t="s">
        <v>10</v>
      </c>
    </row>
    <row r="3" ht="39.95" customHeight="1" spans="1:10">
      <c r="A3" s="49" t="s">
        <v>88</v>
      </c>
      <c r="B3" s="58" t="s">
        <v>89</v>
      </c>
      <c r="C3" s="13">
        <v>1</v>
      </c>
      <c r="D3" s="59" t="s">
        <v>90</v>
      </c>
      <c r="E3" s="60" t="s">
        <v>91</v>
      </c>
      <c r="F3" s="40" t="s">
        <v>24</v>
      </c>
      <c r="G3" s="41">
        <v>125</v>
      </c>
      <c r="H3" s="42">
        <v>27</v>
      </c>
      <c r="I3" s="36">
        <f t="shared" ref="I3:I7" si="0">G3*H3</f>
        <v>3375</v>
      </c>
      <c r="J3" s="48"/>
    </row>
    <row r="4" ht="39.95" customHeight="1" spans="1:10">
      <c r="A4" s="49"/>
      <c r="B4" s="58"/>
      <c r="C4" s="13">
        <v>2</v>
      </c>
      <c r="D4" s="59" t="s">
        <v>92</v>
      </c>
      <c r="E4" s="60" t="s">
        <v>93</v>
      </c>
      <c r="F4" s="40" t="s">
        <v>62</v>
      </c>
      <c r="G4" s="41">
        <v>116</v>
      </c>
      <c r="H4" s="42">
        <v>1</v>
      </c>
      <c r="I4" s="36">
        <f t="shared" si="0"/>
        <v>116</v>
      </c>
      <c r="J4" s="48"/>
    </row>
    <row r="5" ht="39.95" customHeight="1" spans="1:10">
      <c r="A5" s="49"/>
      <c r="B5" s="58"/>
      <c r="C5" s="13">
        <v>3</v>
      </c>
      <c r="D5" s="59" t="s">
        <v>94</v>
      </c>
      <c r="E5" s="60" t="s">
        <v>95</v>
      </c>
      <c r="F5" s="40" t="s">
        <v>62</v>
      </c>
      <c r="G5" s="41">
        <v>116</v>
      </c>
      <c r="H5" s="42">
        <v>1</v>
      </c>
      <c r="I5" s="36">
        <f t="shared" si="0"/>
        <v>116</v>
      </c>
      <c r="J5" s="48"/>
    </row>
    <row r="6" ht="39.95" customHeight="1" spans="1:10">
      <c r="A6" s="49"/>
      <c r="B6" s="58"/>
      <c r="C6" s="13">
        <v>4</v>
      </c>
      <c r="D6" s="59" t="s">
        <v>96</v>
      </c>
      <c r="E6" s="60" t="s">
        <v>97</v>
      </c>
      <c r="F6" s="40" t="s">
        <v>98</v>
      </c>
      <c r="G6" s="41">
        <v>5</v>
      </c>
      <c r="H6" s="42">
        <v>24</v>
      </c>
      <c r="I6" s="36">
        <f t="shared" si="0"/>
        <v>120</v>
      </c>
      <c r="J6" s="48"/>
    </row>
    <row r="7" ht="39.95" customHeight="1" spans="1:10">
      <c r="A7" s="49"/>
      <c r="B7" s="58"/>
      <c r="C7" s="13">
        <v>5</v>
      </c>
      <c r="D7" s="59" t="s">
        <v>99</v>
      </c>
      <c r="E7" s="60" t="s">
        <v>100</v>
      </c>
      <c r="F7" s="40" t="s">
        <v>98</v>
      </c>
      <c r="G7" s="41">
        <v>2.5</v>
      </c>
      <c r="H7" s="42">
        <v>71</v>
      </c>
      <c r="I7" s="36">
        <f t="shared" si="0"/>
        <v>177.5</v>
      </c>
      <c r="J7" s="48"/>
    </row>
  </sheetData>
  <mergeCells count="3">
    <mergeCell ref="A1:J1"/>
    <mergeCell ref="A3:A7"/>
    <mergeCell ref="B3:B7"/>
  </mergeCells>
  <pageMargins left="0.26" right="0.51" top="0.4" bottom="0.17" header="0.511811023622047" footer="0.17"/>
  <pageSetup paperSize="9" orientation="landscape"/>
  <headerFooter/>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J26"/>
  <sheetViews>
    <sheetView workbookViewId="0">
      <selection activeCell="E32" sqref="E32"/>
    </sheetView>
  </sheetViews>
  <sheetFormatPr defaultColWidth="9" defaultRowHeight="13.5"/>
  <cols>
    <col min="1" max="1" width="15.625" style="2" customWidth="1"/>
    <col min="2" max="2" width="13.25" style="3" customWidth="1"/>
    <col min="3" max="3" width="5.375" style="3" customWidth="1"/>
    <col min="4" max="4" width="16.625" style="3" customWidth="1"/>
    <col min="5" max="5" width="58.125" style="3" customWidth="1"/>
    <col min="6" max="6" width="6.125" style="3" customWidth="1"/>
    <col min="7" max="7" width="10.125" style="5" customWidth="1"/>
    <col min="8" max="8" width="9.125" style="23" customWidth="1"/>
    <col min="9" max="9" width="11.5" style="24" customWidth="1"/>
    <col min="10" max="10" width="24.625" style="3" customWidth="1"/>
    <col min="11" max="16384" width="9" style="3"/>
  </cols>
  <sheetData>
    <row r="1" ht="44.1" customHeight="1" spans="1:10">
      <c r="A1" s="25" t="s">
        <v>0</v>
      </c>
      <c r="B1" s="26"/>
      <c r="C1" s="26"/>
      <c r="D1" s="26"/>
      <c r="E1" s="26"/>
      <c r="F1" s="26"/>
      <c r="G1" s="26"/>
      <c r="H1" s="27"/>
      <c r="I1" s="27"/>
      <c r="J1" s="43"/>
    </row>
    <row r="2" s="2" customFormat="1" ht="33" customHeight="1" spans="1:10">
      <c r="A2" s="7" t="s">
        <v>1</v>
      </c>
      <c r="B2" s="7" t="s">
        <v>2</v>
      </c>
      <c r="C2" s="7" t="s">
        <v>3</v>
      </c>
      <c r="D2" s="7" t="s">
        <v>4</v>
      </c>
      <c r="E2" s="8" t="s">
        <v>5</v>
      </c>
      <c r="F2" s="8" t="s">
        <v>6</v>
      </c>
      <c r="G2" s="9" t="s">
        <v>7</v>
      </c>
      <c r="H2" s="10" t="s">
        <v>8</v>
      </c>
      <c r="I2" s="18" t="s">
        <v>9</v>
      </c>
      <c r="J2" s="19" t="s">
        <v>10</v>
      </c>
    </row>
    <row r="3" ht="30" customHeight="1" spans="1:10">
      <c r="A3" s="49" t="s">
        <v>101</v>
      </c>
      <c r="B3" s="29" t="s">
        <v>102</v>
      </c>
      <c r="C3" s="13">
        <v>1</v>
      </c>
      <c r="D3" s="21" t="s">
        <v>103</v>
      </c>
      <c r="E3" s="21" t="s">
        <v>104</v>
      </c>
      <c r="F3" s="16" t="s">
        <v>71</v>
      </c>
      <c r="G3" s="41">
        <v>0.34</v>
      </c>
      <c r="H3" s="42">
        <v>16000</v>
      </c>
      <c r="I3" s="20">
        <f t="shared" ref="I3:I20" si="0">G3*H3</f>
        <v>5440</v>
      </c>
      <c r="J3" s="21" t="s">
        <v>105</v>
      </c>
    </row>
    <row r="4" ht="30" customHeight="1" spans="1:10">
      <c r="A4" s="49"/>
      <c r="B4" s="29"/>
      <c r="C4" s="13">
        <v>2</v>
      </c>
      <c r="D4" s="21" t="s">
        <v>103</v>
      </c>
      <c r="E4" s="21" t="s">
        <v>106</v>
      </c>
      <c r="F4" s="16" t="s">
        <v>71</v>
      </c>
      <c r="G4" s="41">
        <v>0.51</v>
      </c>
      <c r="H4" s="42">
        <v>16000</v>
      </c>
      <c r="I4" s="20">
        <f t="shared" si="0"/>
        <v>8160</v>
      </c>
      <c r="J4" s="21" t="s">
        <v>105</v>
      </c>
    </row>
    <row r="5" ht="30" customHeight="1" spans="1:10">
      <c r="A5" s="49"/>
      <c r="B5" s="29"/>
      <c r="C5" s="13">
        <v>3</v>
      </c>
      <c r="D5" s="21" t="s">
        <v>103</v>
      </c>
      <c r="E5" s="21" t="s">
        <v>107</v>
      </c>
      <c r="F5" s="16" t="s">
        <v>71</v>
      </c>
      <c r="G5" s="41">
        <v>0.81</v>
      </c>
      <c r="H5" s="42">
        <v>67000</v>
      </c>
      <c r="I5" s="20">
        <f t="shared" si="0"/>
        <v>54270</v>
      </c>
      <c r="J5" s="21" t="s">
        <v>105</v>
      </c>
    </row>
    <row r="6" ht="30" customHeight="1" spans="1:10">
      <c r="A6" s="49"/>
      <c r="B6" s="29"/>
      <c r="C6" s="13">
        <v>4</v>
      </c>
      <c r="D6" s="21" t="s">
        <v>103</v>
      </c>
      <c r="E6" s="21" t="s">
        <v>108</v>
      </c>
      <c r="F6" s="16" t="s">
        <v>71</v>
      </c>
      <c r="G6" s="41">
        <v>1.16</v>
      </c>
      <c r="H6" s="42">
        <v>9000</v>
      </c>
      <c r="I6" s="20">
        <f t="shared" si="0"/>
        <v>10440</v>
      </c>
      <c r="J6" s="21" t="s">
        <v>105</v>
      </c>
    </row>
    <row r="7" ht="30" customHeight="1" spans="1:10">
      <c r="A7" s="49"/>
      <c r="B7" s="29"/>
      <c r="C7" s="13">
        <v>5</v>
      </c>
      <c r="D7" s="21" t="s">
        <v>103</v>
      </c>
      <c r="E7" s="21" t="s">
        <v>109</v>
      </c>
      <c r="F7" s="16" t="s">
        <v>71</v>
      </c>
      <c r="G7" s="41">
        <v>1.6</v>
      </c>
      <c r="H7" s="42">
        <v>3000</v>
      </c>
      <c r="I7" s="20">
        <f t="shared" si="0"/>
        <v>4800</v>
      </c>
      <c r="J7" s="21" t="s">
        <v>105</v>
      </c>
    </row>
    <row r="8" ht="30" customHeight="1" spans="1:10">
      <c r="A8" s="49"/>
      <c r="B8" s="29"/>
      <c r="C8" s="13">
        <v>6</v>
      </c>
      <c r="D8" s="21" t="s">
        <v>103</v>
      </c>
      <c r="E8" s="21" t="s">
        <v>110</v>
      </c>
      <c r="F8" s="16" t="s">
        <v>71</v>
      </c>
      <c r="G8" s="41">
        <v>2.09</v>
      </c>
      <c r="H8" s="42">
        <v>29000</v>
      </c>
      <c r="I8" s="20">
        <f t="shared" si="0"/>
        <v>60610</v>
      </c>
      <c r="J8" s="21" t="s">
        <v>105</v>
      </c>
    </row>
    <row r="9" ht="30" customHeight="1" spans="1:10">
      <c r="A9" s="49"/>
      <c r="B9" s="29"/>
      <c r="C9" s="13">
        <v>7</v>
      </c>
      <c r="D9" s="21" t="s">
        <v>103</v>
      </c>
      <c r="E9" s="21" t="s">
        <v>111</v>
      </c>
      <c r="F9" s="16" t="s">
        <v>71</v>
      </c>
      <c r="G9" s="41">
        <v>2.62</v>
      </c>
      <c r="H9" s="42">
        <v>100</v>
      </c>
      <c r="I9" s="20">
        <f t="shared" si="0"/>
        <v>262</v>
      </c>
      <c r="J9" s="21" t="s">
        <v>105</v>
      </c>
    </row>
    <row r="10" ht="30" customHeight="1" spans="1:10">
      <c r="A10" s="49"/>
      <c r="B10" s="29"/>
      <c r="C10" s="13">
        <v>8</v>
      </c>
      <c r="D10" s="21" t="s">
        <v>103</v>
      </c>
      <c r="E10" s="21" t="s">
        <v>112</v>
      </c>
      <c r="F10" s="16" t="s">
        <v>71</v>
      </c>
      <c r="G10" s="41">
        <v>3.1</v>
      </c>
      <c r="H10" s="42">
        <v>800</v>
      </c>
      <c r="I10" s="20">
        <f t="shared" si="0"/>
        <v>2480</v>
      </c>
      <c r="J10" s="21" t="s">
        <v>105</v>
      </c>
    </row>
    <row r="11" ht="30" customHeight="1" spans="1:10">
      <c r="A11" s="49"/>
      <c r="B11" s="29"/>
      <c r="C11" s="13">
        <v>9</v>
      </c>
      <c r="D11" s="21" t="s">
        <v>103</v>
      </c>
      <c r="E11" s="21" t="s">
        <v>113</v>
      </c>
      <c r="F11" s="16" t="s">
        <v>71</v>
      </c>
      <c r="G11" s="41">
        <v>4.37</v>
      </c>
      <c r="H11" s="42">
        <v>1800</v>
      </c>
      <c r="I11" s="20">
        <f t="shared" si="0"/>
        <v>7866</v>
      </c>
      <c r="J11" s="21" t="s">
        <v>105</v>
      </c>
    </row>
    <row r="12" ht="30" customHeight="1" spans="1:10">
      <c r="A12" s="49"/>
      <c r="B12" s="29"/>
      <c r="C12" s="13">
        <v>10</v>
      </c>
      <c r="D12" s="21" t="s">
        <v>103</v>
      </c>
      <c r="E12" s="21" t="s">
        <v>114</v>
      </c>
      <c r="F12" s="16" t="s">
        <v>71</v>
      </c>
      <c r="G12" s="41">
        <v>6</v>
      </c>
      <c r="H12" s="42">
        <v>100</v>
      </c>
      <c r="I12" s="20">
        <f t="shared" si="0"/>
        <v>600</v>
      </c>
      <c r="J12" s="21" t="s">
        <v>105</v>
      </c>
    </row>
    <row r="13" s="1" customFormat="1" ht="30" customHeight="1" spans="1:10">
      <c r="A13" s="49"/>
      <c r="B13" s="29"/>
      <c r="C13" s="13">
        <v>11</v>
      </c>
      <c r="D13" s="21" t="s">
        <v>103</v>
      </c>
      <c r="E13" s="21" t="s">
        <v>115</v>
      </c>
      <c r="F13" s="16" t="s">
        <v>71</v>
      </c>
      <c r="G13" s="41">
        <v>7.76</v>
      </c>
      <c r="H13" s="42">
        <v>800</v>
      </c>
      <c r="I13" s="20">
        <f t="shared" si="0"/>
        <v>6208</v>
      </c>
      <c r="J13" s="21" t="s">
        <v>105</v>
      </c>
    </row>
    <row r="14" s="1" customFormat="1" ht="30" customHeight="1" spans="1:10">
      <c r="A14" s="49"/>
      <c r="B14" s="29"/>
      <c r="C14" s="13">
        <v>12</v>
      </c>
      <c r="D14" s="21" t="s">
        <v>103</v>
      </c>
      <c r="E14" s="21" t="s">
        <v>116</v>
      </c>
      <c r="F14" s="16" t="s">
        <v>71</v>
      </c>
      <c r="G14" s="41">
        <v>19</v>
      </c>
      <c r="H14" s="42">
        <v>100</v>
      </c>
      <c r="I14" s="20">
        <f t="shared" si="0"/>
        <v>1900</v>
      </c>
      <c r="J14" s="21" t="s">
        <v>105</v>
      </c>
    </row>
    <row r="15" ht="30" customHeight="1" spans="1:10">
      <c r="A15" s="49"/>
      <c r="B15" s="29"/>
      <c r="C15" s="13">
        <v>13</v>
      </c>
      <c r="D15" s="21" t="s">
        <v>117</v>
      </c>
      <c r="E15" s="21" t="s">
        <v>118</v>
      </c>
      <c r="F15" s="16" t="s">
        <v>69</v>
      </c>
      <c r="G15" s="41">
        <v>190</v>
      </c>
      <c r="H15" s="42">
        <v>30</v>
      </c>
      <c r="I15" s="20">
        <f t="shared" si="0"/>
        <v>5700</v>
      </c>
      <c r="J15" s="54"/>
    </row>
    <row r="16" ht="30" customHeight="1" spans="1:10">
      <c r="A16" s="49"/>
      <c r="B16" s="29"/>
      <c r="C16" s="13">
        <v>14</v>
      </c>
      <c r="D16" s="21" t="s">
        <v>117</v>
      </c>
      <c r="E16" s="21" t="s">
        <v>119</v>
      </c>
      <c r="F16" s="16" t="s">
        <v>69</v>
      </c>
      <c r="G16" s="41">
        <v>330</v>
      </c>
      <c r="H16" s="42">
        <v>88</v>
      </c>
      <c r="I16" s="20">
        <f t="shared" si="0"/>
        <v>29040</v>
      </c>
      <c r="J16" s="54"/>
    </row>
    <row r="17" ht="30" customHeight="1" spans="1:10">
      <c r="A17" s="49"/>
      <c r="B17" s="29"/>
      <c r="C17" s="13">
        <v>15</v>
      </c>
      <c r="D17" s="21" t="s">
        <v>117</v>
      </c>
      <c r="E17" s="21" t="s">
        <v>120</v>
      </c>
      <c r="F17" s="16" t="s">
        <v>69</v>
      </c>
      <c r="G17" s="41">
        <v>510</v>
      </c>
      <c r="H17" s="42">
        <v>30</v>
      </c>
      <c r="I17" s="20">
        <f t="shared" si="0"/>
        <v>15300</v>
      </c>
      <c r="J17" s="54"/>
    </row>
    <row r="18" ht="30" customHeight="1" spans="1:10">
      <c r="A18" s="49"/>
      <c r="B18" s="29"/>
      <c r="C18" s="13">
        <v>16</v>
      </c>
      <c r="D18" s="21" t="s">
        <v>117</v>
      </c>
      <c r="E18" s="21" t="s">
        <v>121</v>
      </c>
      <c r="F18" s="16" t="s">
        <v>69</v>
      </c>
      <c r="G18" s="41">
        <v>670</v>
      </c>
      <c r="H18" s="42">
        <v>26</v>
      </c>
      <c r="I18" s="20">
        <f t="shared" si="0"/>
        <v>17420</v>
      </c>
      <c r="J18" s="54"/>
    </row>
    <row r="19" ht="30" customHeight="1" spans="1:10">
      <c r="A19" s="49"/>
      <c r="B19" s="29"/>
      <c r="C19" s="13">
        <v>17</v>
      </c>
      <c r="D19" s="21" t="s">
        <v>117</v>
      </c>
      <c r="E19" s="21" t="s">
        <v>122</v>
      </c>
      <c r="F19" s="16" t="s">
        <v>69</v>
      </c>
      <c r="G19" s="41">
        <v>850</v>
      </c>
      <c r="H19" s="42">
        <v>12</v>
      </c>
      <c r="I19" s="20">
        <f t="shared" si="0"/>
        <v>10200</v>
      </c>
      <c r="J19" s="54"/>
    </row>
    <row r="20" ht="30" customHeight="1" spans="1:10">
      <c r="A20" s="49"/>
      <c r="B20" s="29"/>
      <c r="C20" s="13">
        <v>18</v>
      </c>
      <c r="D20" s="21" t="s">
        <v>117</v>
      </c>
      <c r="E20" s="50" t="s">
        <v>123</v>
      </c>
      <c r="F20" s="16" t="s">
        <v>69</v>
      </c>
      <c r="G20" s="51">
        <v>828</v>
      </c>
      <c r="H20" s="52">
        <v>34</v>
      </c>
      <c r="I20" s="55">
        <f t="shared" si="0"/>
        <v>28152</v>
      </c>
      <c r="J20" s="54"/>
    </row>
    <row r="21" ht="30" customHeight="1" spans="1:10">
      <c r="A21" s="49"/>
      <c r="B21" s="29"/>
      <c r="C21" s="13">
        <v>19</v>
      </c>
      <c r="D21" s="21" t="s">
        <v>124</v>
      </c>
      <c r="E21" s="21" t="s">
        <v>125</v>
      </c>
      <c r="F21" s="16" t="s">
        <v>69</v>
      </c>
      <c r="G21" s="41">
        <v>16</v>
      </c>
      <c r="H21" s="42">
        <v>480</v>
      </c>
      <c r="I21" s="20">
        <f t="shared" ref="I21:I26" si="1">G21*H21</f>
        <v>7680</v>
      </c>
      <c r="J21" s="48"/>
    </row>
    <row r="22" ht="30" customHeight="1" spans="1:10">
      <c r="A22" s="49"/>
      <c r="B22" s="29"/>
      <c r="C22" s="13">
        <v>20</v>
      </c>
      <c r="D22" s="39" t="s">
        <v>126</v>
      </c>
      <c r="E22" s="50" t="s">
        <v>127</v>
      </c>
      <c r="F22" s="16" t="s">
        <v>71</v>
      </c>
      <c r="G22" s="16">
        <v>0.58</v>
      </c>
      <c r="H22" s="53">
        <v>20000</v>
      </c>
      <c r="I22" s="20">
        <f t="shared" si="1"/>
        <v>11600</v>
      </c>
      <c r="J22" s="48"/>
    </row>
    <row r="23" ht="30" customHeight="1" spans="1:10">
      <c r="A23" s="49"/>
      <c r="B23" s="29"/>
      <c r="C23" s="13">
        <v>21</v>
      </c>
      <c r="D23" s="39" t="s">
        <v>126</v>
      </c>
      <c r="E23" s="50" t="s">
        <v>128</v>
      </c>
      <c r="F23" s="16" t="s">
        <v>71</v>
      </c>
      <c r="G23" s="16">
        <v>0.5</v>
      </c>
      <c r="H23" s="53">
        <v>100</v>
      </c>
      <c r="I23" s="20">
        <f t="shared" si="1"/>
        <v>50</v>
      </c>
      <c r="J23" s="48"/>
    </row>
    <row r="24" ht="30" customHeight="1" spans="1:10">
      <c r="A24" s="49"/>
      <c r="B24" s="29"/>
      <c r="C24" s="13">
        <v>22</v>
      </c>
      <c r="D24" s="39" t="s">
        <v>126</v>
      </c>
      <c r="E24" s="50" t="s">
        <v>129</v>
      </c>
      <c r="F24" s="16" t="s">
        <v>71</v>
      </c>
      <c r="G24" s="16">
        <v>0.68</v>
      </c>
      <c r="H24" s="53">
        <v>100</v>
      </c>
      <c r="I24" s="20">
        <f t="shared" si="1"/>
        <v>68</v>
      </c>
      <c r="J24" s="48"/>
    </row>
    <row r="25" ht="30" customHeight="1" spans="1:10">
      <c r="A25" s="49"/>
      <c r="B25" s="29"/>
      <c r="C25" s="13">
        <v>23</v>
      </c>
      <c r="D25" s="39" t="s">
        <v>126</v>
      </c>
      <c r="E25" s="50" t="s">
        <v>130</v>
      </c>
      <c r="F25" s="16" t="s">
        <v>71</v>
      </c>
      <c r="G25" s="16">
        <v>0.8</v>
      </c>
      <c r="H25" s="53">
        <v>100</v>
      </c>
      <c r="I25" s="20">
        <f t="shared" si="1"/>
        <v>80</v>
      </c>
      <c r="J25" s="48"/>
    </row>
    <row r="26" ht="33" customHeight="1" spans="1:10">
      <c r="A26" s="49"/>
      <c r="B26" s="29"/>
      <c r="C26" s="13">
        <v>24</v>
      </c>
      <c r="D26" s="39" t="s">
        <v>131</v>
      </c>
      <c r="E26" s="21" t="s">
        <v>132</v>
      </c>
      <c r="F26" s="16" t="s">
        <v>71</v>
      </c>
      <c r="G26" s="16">
        <v>0.15</v>
      </c>
      <c r="H26" s="53">
        <v>14000</v>
      </c>
      <c r="I26" s="56">
        <f t="shared" si="1"/>
        <v>2100</v>
      </c>
      <c r="J26" s="54"/>
    </row>
  </sheetData>
  <mergeCells count="3">
    <mergeCell ref="A1:J1"/>
    <mergeCell ref="A3:A26"/>
    <mergeCell ref="B3:B26"/>
  </mergeCells>
  <pageMargins left="0.26" right="0.51" top="0.4" bottom="0.17" header="0.511811023622047" footer="0.17"/>
  <pageSetup paperSize="9" orientation="landscape"/>
  <headerFooter/>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J8"/>
  <sheetViews>
    <sheetView workbookViewId="0">
      <selection activeCell="D18" sqref="D18"/>
    </sheetView>
  </sheetViews>
  <sheetFormatPr defaultColWidth="9" defaultRowHeight="13.5" outlineLevelRow="7"/>
  <cols>
    <col min="1" max="1" width="15.625" style="2" customWidth="1"/>
    <col min="2" max="2" width="13.25" style="3" customWidth="1"/>
    <col min="3" max="3" width="5.375" style="3" customWidth="1"/>
    <col min="4" max="4" width="19" style="3" customWidth="1"/>
    <col min="5" max="5" width="58.125" style="2" customWidth="1"/>
    <col min="6" max="6" width="6.125" style="3" customWidth="1"/>
    <col min="7" max="7" width="10.125" style="5" customWidth="1"/>
    <col min="8" max="8" width="9.125" style="23" customWidth="1"/>
    <col min="9" max="9" width="11.5" style="24" customWidth="1"/>
    <col min="10" max="10" width="10.375" style="3" customWidth="1"/>
    <col min="11" max="16384" width="9" style="3"/>
  </cols>
  <sheetData>
    <row r="1" ht="44.1" customHeight="1" spans="1:10">
      <c r="A1" s="25" t="s">
        <v>0</v>
      </c>
      <c r="B1" s="26"/>
      <c r="C1" s="26"/>
      <c r="D1" s="26"/>
      <c r="E1" s="26"/>
      <c r="F1" s="26"/>
      <c r="G1" s="26"/>
      <c r="H1" s="27"/>
      <c r="I1" s="27"/>
      <c r="J1" s="43"/>
    </row>
    <row r="2" s="2" customFormat="1" ht="33" customHeight="1" spans="1:10">
      <c r="A2" s="7" t="s">
        <v>1</v>
      </c>
      <c r="B2" s="7" t="s">
        <v>2</v>
      </c>
      <c r="C2" s="7" t="s">
        <v>3</v>
      </c>
      <c r="D2" s="7" t="s">
        <v>4</v>
      </c>
      <c r="E2" s="8" t="s">
        <v>5</v>
      </c>
      <c r="F2" s="8" t="s">
        <v>6</v>
      </c>
      <c r="G2" s="9" t="s">
        <v>7</v>
      </c>
      <c r="H2" s="10" t="s">
        <v>8</v>
      </c>
      <c r="I2" s="18" t="s">
        <v>9</v>
      </c>
      <c r="J2" s="19" t="s">
        <v>10</v>
      </c>
    </row>
    <row r="3" ht="30" customHeight="1" spans="1:10">
      <c r="A3" s="28" t="s">
        <v>133</v>
      </c>
      <c r="B3" s="29" t="s">
        <v>134</v>
      </c>
      <c r="C3" s="30">
        <v>1</v>
      </c>
      <c r="D3" s="31" t="s">
        <v>135</v>
      </c>
      <c r="E3" s="32" t="s">
        <v>136</v>
      </c>
      <c r="F3" s="33" t="s">
        <v>53</v>
      </c>
      <c r="G3" s="33">
        <v>1180</v>
      </c>
      <c r="H3" s="34">
        <v>419</v>
      </c>
      <c r="I3" s="44">
        <f t="shared" ref="I3:I8" si="0">G3*H3</f>
        <v>494420</v>
      </c>
      <c r="J3" s="45"/>
    </row>
    <row r="4" ht="30" customHeight="1" spans="1:10">
      <c r="A4" s="35"/>
      <c r="B4" s="29"/>
      <c r="C4" s="13">
        <v>2</v>
      </c>
      <c r="D4" s="14" t="s">
        <v>135</v>
      </c>
      <c r="E4" s="21" t="s">
        <v>137</v>
      </c>
      <c r="F4" s="33" t="s">
        <v>53</v>
      </c>
      <c r="G4" s="36">
        <v>1187.5</v>
      </c>
      <c r="H4" s="37">
        <v>36</v>
      </c>
      <c r="I4" s="20">
        <f t="shared" si="0"/>
        <v>42750</v>
      </c>
      <c r="J4" s="45"/>
    </row>
    <row r="5" s="22" customFormat="1" ht="40.5" customHeight="1" spans="1:10">
      <c r="A5" s="35"/>
      <c r="B5" s="29"/>
      <c r="C5" s="30">
        <v>3</v>
      </c>
      <c r="D5" s="31" t="s">
        <v>138</v>
      </c>
      <c r="E5" s="32" t="s">
        <v>139</v>
      </c>
      <c r="F5" s="33" t="s">
        <v>53</v>
      </c>
      <c r="G5" s="33">
        <v>1100</v>
      </c>
      <c r="H5" s="34">
        <v>88</v>
      </c>
      <c r="I5" s="44">
        <f t="shared" si="0"/>
        <v>96800</v>
      </c>
      <c r="J5" s="46"/>
    </row>
    <row r="6" s="22" customFormat="1" ht="30" customHeight="1" spans="1:10">
      <c r="A6" s="35"/>
      <c r="B6" s="29"/>
      <c r="C6" s="13">
        <v>4</v>
      </c>
      <c r="D6" s="31" t="s">
        <v>140</v>
      </c>
      <c r="E6" s="32" t="s">
        <v>141</v>
      </c>
      <c r="F6" s="33" t="s">
        <v>53</v>
      </c>
      <c r="G6" s="33">
        <v>1180</v>
      </c>
      <c r="H6" s="34">
        <v>40</v>
      </c>
      <c r="I6" s="44">
        <f t="shared" si="0"/>
        <v>47200</v>
      </c>
      <c r="J6" s="46"/>
    </row>
    <row r="7" s="22" customFormat="1" ht="30" customHeight="1" spans="1:10">
      <c r="A7" s="35"/>
      <c r="B7" s="29"/>
      <c r="C7" s="30">
        <v>5</v>
      </c>
      <c r="D7" s="31" t="s">
        <v>142</v>
      </c>
      <c r="E7" s="32" t="s">
        <v>143</v>
      </c>
      <c r="F7" s="33" t="s">
        <v>53</v>
      </c>
      <c r="G7" s="33">
        <v>890</v>
      </c>
      <c r="H7" s="34">
        <v>4</v>
      </c>
      <c r="I7" s="44">
        <f t="shared" si="0"/>
        <v>3560</v>
      </c>
      <c r="J7" s="47"/>
    </row>
    <row r="8" s="1" customFormat="1" ht="37.5" customHeight="1" spans="1:10">
      <c r="A8" s="38"/>
      <c r="B8" s="29"/>
      <c r="C8" s="13">
        <v>6</v>
      </c>
      <c r="D8" s="39" t="s">
        <v>144</v>
      </c>
      <c r="E8" s="21" t="s">
        <v>145</v>
      </c>
      <c r="F8" s="40" t="s">
        <v>53</v>
      </c>
      <c r="G8" s="41">
        <v>1200</v>
      </c>
      <c r="H8" s="42">
        <v>11</v>
      </c>
      <c r="I8" s="44">
        <f t="shared" si="0"/>
        <v>13200</v>
      </c>
      <c r="J8" s="48"/>
    </row>
  </sheetData>
  <mergeCells count="3">
    <mergeCell ref="A1:J1"/>
    <mergeCell ref="A3:A8"/>
    <mergeCell ref="B3:B8"/>
  </mergeCells>
  <pageMargins left="0.26" right="0.51" top="0.4" bottom="0.17" header="0.511811023622047" footer="0.17"/>
  <pageSetup paperSize="9" orientation="landscape"/>
  <headerFooter/>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L4"/>
  <sheetViews>
    <sheetView workbookViewId="0">
      <selection activeCell="G22" sqref="G22"/>
    </sheetView>
  </sheetViews>
  <sheetFormatPr defaultColWidth="9" defaultRowHeight="13.5" outlineLevelRow="3"/>
  <cols>
    <col min="1" max="1" width="16.5" style="2" customWidth="1"/>
    <col min="2" max="2" width="16.125" style="3" customWidth="1"/>
    <col min="3" max="3" width="9" style="3"/>
    <col min="4" max="4" width="17.375" style="3" customWidth="1"/>
    <col min="5" max="5" width="42.25" style="3" customWidth="1"/>
    <col min="6" max="6" width="12.125" style="3" customWidth="1"/>
    <col min="7" max="7" width="11.375" style="4" customWidth="1"/>
    <col min="8" max="8" width="13.5" style="5" customWidth="1"/>
    <col min="9" max="9" width="14.625" style="5" customWidth="1"/>
    <col min="10" max="10" width="19" style="3" customWidth="1"/>
    <col min="11" max="11" width="11.5" style="3" customWidth="1"/>
    <col min="12" max="16384" width="9" style="3"/>
  </cols>
  <sheetData>
    <row r="1" ht="44.1" customHeight="1" spans="1:12">
      <c r="A1" s="6" t="s">
        <v>0</v>
      </c>
      <c r="B1" s="6"/>
      <c r="C1" s="6"/>
      <c r="D1" s="6"/>
      <c r="E1" s="6"/>
      <c r="F1" s="6"/>
      <c r="G1" s="6"/>
      <c r="H1" s="6"/>
      <c r="I1" s="6"/>
      <c r="J1" s="6"/>
      <c r="K1" s="17"/>
      <c r="L1" s="17"/>
    </row>
    <row r="2" ht="24.95" customHeight="1" spans="1:10">
      <c r="A2" s="7" t="s">
        <v>1</v>
      </c>
      <c r="B2" s="7" t="s">
        <v>2</v>
      </c>
      <c r="C2" s="7" t="s">
        <v>3</v>
      </c>
      <c r="D2" s="7" t="s">
        <v>4</v>
      </c>
      <c r="E2" s="8" t="s">
        <v>5</v>
      </c>
      <c r="F2" s="8" t="s">
        <v>6</v>
      </c>
      <c r="G2" s="9" t="s">
        <v>7</v>
      </c>
      <c r="H2" s="10" t="s">
        <v>8</v>
      </c>
      <c r="I2" s="18" t="s">
        <v>9</v>
      </c>
      <c r="J2" s="19" t="s">
        <v>10</v>
      </c>
    </row>
    <row r="3" s="1" customFormat="1" ht="35.25" customHeight="1" spans="1:10">
      <c r="A3" s="11" t="s">
        <v>146</v>
      </c>
      <c r="B3" s="12" t="s">
        <v>147</v>
      </c>
      <c r="C3" s="13">
        <v>1</v>
      </c>
      <c r="D3" s="14" t="s">
        <v>148</v>
      </c>
      <c r="E3" s="21" t="s">
        <v>149</v>
      </c>
      <c r="F3" s="16" t="s">
        <v>24</v>
      </c>
      <c r="G3" s="16">
        <v>51.4</v>
      </c>
      <c r="H3" s="16">
        <v>24388</v>
      </c>
      <c r="I3" s="20">
        <f>G3*H3</f>
        <v>1253543.2</v>
      </c>
      <c r="J3" s="13"/>
    </row>
    <row r="4" s="1" customFormat="1" ht="35.25" customHeight="1" spans="1:10">
      <c r="A4" s="11"/>
      <c r="B4" s="12"/>
      <c r="C4" s="13">
        <v>2</v>
      </c>
      <c r="D4" s="14" t="s">
        <v>148</v>
      </c>
      <c r="E4" s="21" t="s">
        <v>150</v>
      </c>
      <c r="F4" s="16" t="s">
        <v>24</v>
      </c>
      <c r="G4" s="16">
        <v>51.5</v>
      </c>
      <c r="H4" s="16">
        <v>4448</v>
      </c>
      <c r="I4" s="20">
        <f t="shared" ref="I4" si="0">G4*H4</f>
        <v>229072</v>
      </c>
      <c r="J4" s="13"/>
    </row>
  </sheetData>
  <mergeCells count="3">
    <mergeCell ref="A1:J1"/>
    <mergeCell ref="A3:A4"/>
    <mergeCell ref="B3:B4"/>
  </mergeCells>
  <pageMargins left="0.7" right="0.7" top="0.75" bottom="0.75" header="0.3" footer="0.3"/>
  <headerFooter/>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L4"/>
  <sheetViews>
    <sheetView workbookViewId="0">
      <selection activeCell="B25" sqref="B25"/>
    </sheetView>
  </sheetViews>
  <sheetFormatPr defaultColWidth="9" defaultRowHeight="13.5" outlineLevelRow="3"/>
  <cols>
    <col min="1" max="1" width="16.5" style="2" customWidth="1"/>
    <col min="2" max="2" width="16.125" style="3" customWidth="1"/>
    <col min="3" max="3" width="9" style="3"/>
    <col min="4" max="4" width="17.375" style="3" customWidth="1"/>
    <col min="5" max="5" width="42.25" style="3" customWidth="1"/>
    <col min="6" max="6" width="12.125" style="3" customWidth="1"/>
    <col min="7" max="7" width="11.375" style="4" customWidth="1"/>
    <col min="8" max="8" width="13.5" style="5" customWidth="1"/>
    <col min="9" max="9" width="14.625" style="5" customWidth="1"/>
    <col min="10" max="10" width="19" style="3" customWidth="1"/>
    <col min="11" max="11" width="11.5" style="3" customWidth="1"/>
    <col min="12" max="16384" width="9" style="3"/>
  </cols>
  <sheetData>
    <row r="1" ht="44.1" customHeight="1" spans="1:12">
      <c r="A1" s="6" t="s">
        <v>0</v>
      </c>
      <c r="B1" s="6"/>
      <c r="C1" s="6"/>
      <c r="D1" s="6"/>
      <c r="E1" s="6"/>
      <c r="F1" s="6"/>
      <c r="G1" s="6"/>
      <c r="H1" s="6"/>
      <c r="I1" s="6"/>
      <c r="J1" s="6"/>
      <c r="K1" s="17"/>
      <c r="L1" s="17"/>
    </row>
    <row r="2" ht="24.95" customHeight="1" spans="1:10">
      <c r="A2" s="7" t="s">
        <v>1</v>
      </c>
      <c r="B2" s="7" t="s">
        <v>2</v>
      </c>
      <c r="C2" s="7" t="s">
        <v>3</v>
      </c>
      <c r="D2" s="7" t="s">
        <v>4</v>
      </c>
      <c r="E2" s="8" t="s">
        <v>5</v>
      </c>
      <c r="F2" s="8" t="s">
        <v>6</v>
      </c>
      <c r="G2" s="9" t="s">
        <v>7</v>
      </c>
      <c r="H2" s="10" t="s">
        <v>8</v>
      </c>
      <c r="I2" s="18" t="s">
        <v>9</v>
      </c>
      <c r="J2" s="19" t="s">
        <v>10</v>
      </c>
    </row>
    <row r="3" s="1" customFormat="1" ht="75" customHeight="1" spans="1:10">
      <c r="A3" s="11" t="s">
        <v>151</v>
      </c>
      <c r="B3" s="12" t="s">
        <v>152</v>
      </c>
      <c r="C3" s="13">
        <v>1</v>
      </c>
      <c r="D3" s="14" t="s">
        <v>153</v>
      </c>
      <c r="E3" s="15" t="s">
        <v>154</v>
      </c>
      <c r="F3" s="16" t="s">
        <v>155</v>
      </c>
      <c r="G3" s="16">
        <v>250</v>
      </c>
      <c r="H3" s="16">
        <v>50</v>
      </c>
      <c r="I3" s="20">
        <f>G3*H3</f>
        <v>12500</v>
      </c>
      <c r="J3" s="13"/>
    </row>
    <row r="4" s="1" customFormat="1" ht="136.5" customHeight="1" spans="1:10">
      <c r="A4" s="11"/>
      <c r="B4" s="12"/>
      <c r="C4" s="13">
        <v>2</v>
      </c>
      <c r="D4" s="14" t="s">
        <v>156</v>
      </c>
      <c r="E4" s="15" t="s">
        <v>157</v>
      </c>
      <c r="F4" s="16" t="s">
        <v>76</v>
      </c>
      <c r="G4" s="16">
        <v>3.15</v>
      </c>
      <c r="H4" s="16">
        <v>744750</v>
      </c>
      <c r="I4" s="20">
        <f t="shared" ref="I4" si="0">G4*H4</f>
        <v>2345962.5</v>
      </c>
      <c r="J4" s="13"/>
    </row>
  </sheetData>
  <mergeCells count="3">
    <mergeCell ref="A1:J1"/>
    <mergeCell ref="A3:A4"/>
    <mergeCell ref="B3:B4"/>
  </mergeCells>
  <pageMargins left="0.7" right="0.7" top="0.75" bottom="0.75" header="0.3" footer="0.3"/>
  <pageSetup paperSize="9" orientation="portrait"/>
  <headerFooter/>
</worksheet>
</file>

<file path=docProps/app.xml><?xml version="1.0" encoding="utf-8"?>
<Properties xmlns="http://schemas.openxmlformats.org/officeDocument/2006/extended-properties" xmlns:vt="http://schemas.openxmlformats.org/officeDocument/2006/docPropsVTypes">
  <Application>Microsoft Excel</Application>
  <HeadingPairs>
    <vt:vector size="2" baseType="variant">
      <vt:variant>
        <vt:lpstr>工作表</vt:lpstr>
      </vt:variant>
      <vt:variant>
        <vt:i4>7</vt:i4>
      </vt:variant>
    </vt:vector>
  </HeadingPairs>
  <TitlesOfParts>
    <vt:vector size="7" baseType="lpstr">
      <vt:lpstr>院感防控消毒类</vt:lpstr>
      <vt:lpstr>消毒供应中心灭菌监测类</vt:lpstr>
      <vt:lpstr>其他灭菌监测类 </vt:lpstr>
      <vt:lpstr>消毒供应中心灭菌打包耗材</vt:lpstr>
      <vt:lpstr>消毒供应中心灭菌清洗类</vt:lpstr>
      <vt:lpstr>血培养瓶</vt:lpstr>
      <vt:lpstr>血糖仪及血糖试纸</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ModifiedBy>lenovo</cp:lastModifiedBy>
  <dcterms:created xsi:type="dcterms:W3CDTF">2006-09-13T11:21:00Z</dcterms:created>
  <dcterms:modified xsi:type="dcterms:W3CDTF">2019-11-04T09:26:01Z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2052-11.1.0.9175</vt:lpwstr>
  </property>
</Properties>
</file>