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83" activeTab="2"/>
  </bookViews>
  <sheets>
    <sheet name="注射器输液器类" sheetId="2" r:id="rId1"/>
    <sheet name="真空采血管" sheetId="3" r:id="rId2"/>
    <sheet name="检验用低值耗材" sheetId="4" r:id="rId3"/>
    <sheet name="病理化验耗材" sheetId="6" r:id="rId4"/>
    <sheet name="化学类" sheetId="7" r:id="rId5"/>
    <sheet name="医用高分子材料" sheetId="8" r:id="rId6"/>
    <sheet name="伤口造口类" sheetId="15" r:id="rId7"/>
  </sheets>
  <calcPr calcId="144525"/>
</workbook>
</file>

<file path=xl/sharedStrings.xml><?xml version="1.0" encoding="utf-8"?>
<sst xmlns="http://schemas.openxmlformats.org/spreadsheetml/2006/main" count="593" uniqueCount="294">
  <si>
    <t>医疗低值普耗物资材料（第一批）招标清单</t>
  </si>
  <si>
    <t>项目分类</t>
  </si>
  <si>
    <t>包件号</t>
  </si>
  <si>
    <t>序号</t>
  </si>
  <si>
    <t>材料名称</t>
  </si>
  <si>
    <t>规格型号</t>
  </si>
  <si>
    <t>计价单位</t>
  </si>
  <si>
    <t>招标控制单价</t>
  </si>
  <si>
    <t>预计年采购数量</t>
  </si>
  <si>
    <t>预计年采购金额</t>
  </si>
  <si>
    <t>备注</t>
  </si>
  <si>
    <t>注射器输液器类</t>
  </si>
  <si>
    <t>包件1</t>
  </si>
  <si>
    <t>一次性使用无菌配药注射器 （带针）</t>
  </si>
  <si>
    <t>带针 20ml 侧孔针  1.2</t>
  </si>
  <si>
    <t>支</t>
  </si>
  <si>
    <t>属于阳光采购范围（低值）</t>
  </si>
  <si>
    <t>带针 30ml 侧孔针  1.6</t>
  </si>
  <si>
    <t>带针 50ml 侧孔针  1.6</t>
  </si>
  <si>
    <t>一次性使用无菌注射器 （带针）</t>
  </si>
  <si>
    <t>带针 1ml 0.45mm</t>
  </si>
  <si>
    <t>带针 2ml 0.6mm</t>
  </si>
  <si>
    <t>带针 5ml 0.5mm 口腔用</t>
  </si>
  <si>
    <t xml:space="preserve">带针 5ml 0.7mm </t>
  </si>
  <si>
    <t>带针 10ml 0.8mm</t>
  </si>
  <si>
    <t>一次性使用无菌注射针</t>
  </si>
  <si>
    <t>0.3mm</t>
  </si>
  <si>
    <t xml:space="preserve">4.5#/7#/9#  </t>
  </si>
  <si>
    <t>一次性使用无菌胰岛素针头</t>
  </si>
  <si>
    <t xml:space="preserve">32G </t>
  </si>
  <si>
    <t>一次性使用袋式输液器 带针</t>
  </si>
  <si>
    <t>0.55#/0.7#</t>
  </si>
  <si>
    <t>双叉型 针径0.55#*针长20mm</t>
  </si>
  <si>
    <t>一次性使用静脉输液针</t>
  </si>
  <si>
    <t xml:space="preserve">0.55#/0.7#/0.9#  </t>
  </si>
  <si>
    <t>一次性使用输液器 带针</t>
  </si>
  <si>
    <t>0.7*25</t>
  </si>
  <si>
    <t>一次性使用避光输液器</t>
  </si>
  <si>
    <t>避光 普通型0.7#</t>
  </si>
  <si>
    <t>一次性使用精密型输液器</t>
  </si>
  <si>
    <t>精密型 聚乙烯材质 0.55#/0.7#</t>
  </si>
  <si>
    <t>一次性使用输液连接管/延长管</t>
  </si>
  <si>
    <t>长150cm</t>
  </si>
  <si>
    <t>根</t>
  </si>
  <si>
    <t>避光 避光范围290nm-450nm 用于光敏药物输注</t>
  </si>
  <si>
    <t>一次性使用输液连接管</t>
  </si>
  <si>
    <t>带三通阀 临床作注射治疗、加药时对不同通路的控制与转换和管道延长连接使用</t>
  </si>
  <si>
    <t>微量注射泵延长管</t>
  </si>
  <si>
    <t>普通型 120cm/150cm φ2.0</t>
  </si>
  <si>
    <t>一次性使用输血器</t>
  </si>
  <si>
    <t>带针 0.9#</t>
  </si>
  <si>
    <t xml:space="preserve"> </t>
  </si>
  <si>
    <t>一次性使用静脉营养输液袋</t>
  </si>
  <si>
    <t xml:space="preserve">EVA材质 带针/不带针 500ml/1000ml/2000ml/3000ml/3500ml等各型号 </t>
  </si>
  <si>
    <t>普通材质 3000ml</t>
  </si>
  <si>
    <t>一次性使用无菌避光注射器</t>
  </si>
  <si>
    <t>适用于多种规格注射针  50ml</t>
  </si>
  <si>
    <t>输液加压袋（输液输血器加压袋）</t>
  </si>
  <si>
    <t>500ml  简易型</t>
  </si>
  <si>
    <t>个</t>
  </si>
  <si>
    <t>真空采血管</t>
  </si>
  <si>
    <t>包件2</t>
  </si>
  <si>
    <t>橘黄头 促凝剂 4ml/5ml 塑料</t>
  </si>
  <si>
    <t>红头 无添加剂 5ml 塑料</t>
  </si>
  <si>
    <t>蓝头 血凝管 3ml 9NC</t>
  </si>
  <si>
    <t xml:space="preserve">绿头 肝素锂 4ml/5ml 塑料 </t>
  </si>
  <si>
    <t>紫头 K2E 2ml 塑料</t>
  </si>
  <si>
    <t>血沉黑 1.6ml 4NC 玻璃</t>
  </si>
  <si>
    <t>紫头 K2EDTA 9ml 塑料</t>
  </si>
  <si>
    <t>微量采血管（血常规）</t>
  </si>
  <si>
    <t>0.5ml 肝素钠 儿童专用</t>
  </si>
  <si>
    <t>高血压采血管</t>
  </si>
  <si>
    <t xml:space="preserve">抗凝剂 3ml/支  </t>
  </si>
  <si>
    <t>一次性使用静脉采血针</t>
  </si>
  <si>
    <t>针管外径0.7mm 针头长度25mm</t>
  </si>
  <si>
    <t>一次性使用人体动脉血样采集器</t>
  </si>
  <si>
    <t xml:space="preserve">成人型/儿童型 </t>
  </si>
  <si>
    <t>一次性使用微量采血吸管</t>
  </si>
  <si>
    <t>20ul 儿童</t>
  </si>
  <si>
    <t>检验用低值耗材</t>
  </si>
  <si>
    <t>包件3</t>
  </si>
  <si>
    <t>一次性使用大便标本采集杯</t>
  </si>
  <si>
    <t>20*55mm</t>
  </si>
  <si>
    <t>一次性使用尿杯</t>
  </si>
  <si>
    <t>40ml 带盖</t>
  </si>
  <si>
    <t>一次性使用痰杯</t>
  </si>
  <si>
    <t>40ml</t>
  </si>
  <si>
    <t>试管</t>
  </si>
  <si>
    <t>100*15 软塑料</t>
  </si>
  <si>
    <t>12*75  软塑料</t>
  </si>
  <si>
    <t>12*75  硬塑料</t>
  </si>
  <si>
    <t>一次性无菌试管</t>
  </si>
  <si>
    <t>12*75 灭菌 硬塑料 带盖</t>
  </si>
  <si>
    <t>试管塞</t>
  </si>
  <si>
    <t>硅胶 适合各型号试管</t>
  </si>
  <si>
    <t>试管架</t>
  </si>
  <si>
    <t>50孔</t>
  </si>
  <si>
    <t>离心管</t>
  </si>
  <si>
    <t>塑料 0.5ml 抗凝</t>
  </si>
  <si>
    <t>塑料 1.5ml 尖底 有刻度</t>
  </si>
  <si>
    <t>塑料 5ml 圆底 有刻度 连盖</t>
  </si>
  <si>
    <t>塑料 15ml 尖底 有刻度 带盖</t>
  </si>
  <si>
    <t>塑料 50ml 尖底 有刻度 带盖</t>
  </si>
  <si>
    <t>一次性冷冻管（离心管）</t>
  </si>
  <si>
    <t>1.8ml</t>
  </si>
  <si>
    <t>量筒</t>
  </si>
  <si>
    <t>玻璃 5ml/个</t>
  </si>
  <si>
    <t>玻璃 10ml/个</t>
  </si>
  <si>
    <t>玻璃 1000ml/个</t>
  </si>
  <si>
    <t>吸管</t>
  </si>
  <si>
    <t>145mm/160mm 1ml</t>
  </si>
  <si>
    <t>样品杯</t>
  </si>
  <si>
    <t>16*38  KJ211 日立</t>
  </si>
  <si>
    <t>一次性使用吸头</t>
  </si>
  <si>
    <t>1000ul 电动加样枪用</t>
  </si>
  <si>
    <t>保存瓶</t>
  </si>
  <si>
    <t>1ml</t>
  </si>
  <si>
    <t>一次性无菌采样规格板</t>
  </si>
  <si>
    <t>5cm*5cm</t>
  </si>
  <si>
    <t>移液器吸嘴（不带滤芯）</t>
  </si>
  <si>
    <t>0.5-200ul</t>
  </si>
  <si>
    <t>100-1000ul</t>
  </si>
  <si>
    <t>移液器吸嘴（带滤芯）</t>
  </si>
  <si>
    <t>0.25-200ul</t>
  </si>
  <si>
    <t>10ul</t>
  </si>
  <si>
    <t>5ml</t>
  </si>
  <si>
    <t>一次性使用 10ul 盒装</t>
  </si>
  <si>
    <t>5000</t>
  </si>
  <si>
    <t>一次性使用 50ul 盒装</t>
  </si>
  <si>
    <t>一次性使用 200ul 盒装</t>
  </si>
  <si>
    <t>一次性使用 1000ul 盒装</t>
  </si>
  <si>
    <t>病理化验耗材</t>
  </si>
  <si>
    <t>包件4</t>
  </si>
  <si>
    <t>载玻片</t>
  </si>
  <si>
    <t>磨砂 50片/盒</t>
  </si>
  <si>
    <t>盒</t>
  </si>
  <si>
    <t>光面 50片/盒</t>
  </si>
  <si>
    <t>盖玻片</t>
  </si>
  <si>
    <t>24mm*32mm 100片/盒</t>
  </si>
  <si>
    <t>阅片盒/晾片板</t>
  </si>
  <si>
    <t>塑料 20片/个</t>
  </si>
  <si>
    <t>玻片架</t>
  </si>
  <si>
    <t>染色缸</t>
  </si>
  <si>
    <t>普通 立式五片</t>
  </si>
  <si>
    <t>耐高温塑料</t>
  </si>
  <si>
    <t>染色架</t>
  </si>
  <si>
    <t>塑料 24片/个</t>
  </si>
  <si>
    <t>不锈钢 40片/个</t>
  </si>
  <si>
    <t>中性定性滤纸</t>
  </si>
  <si>
    <t>18cm*100张/盒</t>
  </si>
  <si>
    <t>免疫组化染色孵育盒</t>
  </si>
  <si>
    <t>340*260*70mm，24片/盒</t>
  </si>
  <si>
    <t>免疫组化笔</t>
  </si>
  <si>
    <t>1EACH</t>
  </si>
  <si>
    <t>组织脱水包埋盒</t>
  </si>
  <si>
    <t>40*28 病理专用 带可折断式盖子 塑料 白色等多种颜色</t>
  </si>
  <si>
    <t>不锈钢包埋模</t>
  </si>
  <si>
    <t>小号、大号</t>
  </si>
  <si>
    <t>病理标本袋</t>
  </si>
  <si>
    <t>大号</t>
  </si>
  <si>
    <t>小号</t>
  </si>
  <si>
    <t>中号</t>
  </si>
  <si>
    <t>病理切片石蜡</t>
  </si>
  <si>
    <t>熔点60-62度</t>
  </si>
  <si>
    <t>封片剂</t>
  </si>
  <si>
    <t>中性快干胶 50ml/瓶</t>
  </si>
  <si>
    <t>瓶</t>
  </si>
  <si>
    <t>刀片</t>
  </si>
  <si>
    <t>R35 切片用 50片/盒</t>
  </si>
  <si>
    <t>生物组织标本制备固定液-脱钙液</t>
  </si>
  <si>
    <t>无醛 500ml/瓶</t>
  </si>
  <si>
    <t>生物组织标本制备固定液-中性缓冲福尔马林固定液</t>
  </si>
  <si>
    <t>10% 5L/桶</t>
  </si>
  <si>
    <t>桶</t>
  </si>
  <si>
    <t>生物制片透明剂</t>
  </si>
  <si>
    <t>500ml/瓶</t>
  </si>
  <si>
    <t>化学类</t>
  </si>
  <si>
    <t>包件5</t>
  </si>
  <si>
    <t>液体石蜡</t>
  </si>
  <si>
    <t>AR 500ml 试验用</t>
  </si>
  <si>
    <t>甲醛溶液</t>
  </si>
  <si>
    <t>AR分析纯 500ml/瓶</t>
  </si>
  <si>
    <t>无水乙醇</t>
  </si>
  <si>
    <t xml:space="preserve">分析纯AR 500ml/瓶 </t>
  </si>
  <si>
    <t>冰乙酸</t>
  </si>
  <si>
    <t>30％过氧化氢</t>
  </si>
  <si>
    <t>硫酸铝钾</t>
  </si>
  <si>
    <t>500g/瓶</t>
  </si>
  <si>
    <t>二甲基硅油</t>
  </si>
  <si>
    <t>冰醋酸+卢戈氏溶液</t>
  </si>
  <si>
    <t>1:2配比</t>
  </si>
  <si>
    <t>套</t>
  </si>
  <si>
    <t>伊红</t>
  </si>
  <si>
    <t>粉状 25g/瓶 可调配</t>
  </si>
  <si>
    <t>氨水</t>
  </si>
  <si>
    <r>
      <rPr>
        <sz val="10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00ml/瓶</t>
    </r>
  </si>
  <si>
    <t>甲烷</t>
  </si>
  <si>
    <r>
      <rPr>
        <sz val="10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00g/瓶</t>
    </r>
  </si>
  <si>
    <t>医用高分子材料</t>
  </si>
  <si>
    <t>包件6</t>
  </si>
  <si>
    <t>一次性使用吸痰管</t>
  </si>
  <si>
    <t xml:space="preserve">可控式 12F </t>
  </si>
  <si>
    <t>可控式 12F 带手套、纸托</t>
  </si>
  <si>
    <t>一次性使用吸痰包-痰液收集器/痰培养瓶</t>
  </si>
  <si>
    <t>6Fr-12Fr等全型号 新生儿、儿童、成人</t>
  </si>
  <si>
    <t>飞机头 6Fr-12Fr等全型号 新生儿、儿童、成人</t>
  </si>
  <si>
    <t>封闭式 6Fr-12Fr等全型号 新生儿、儿童、成人</t>
  </si>
  <si>
    <t>一次性使用吸痰管包</t>
  </si>
  <si>
    <t>F28*80ml 带集液瓶</t>
  </si>
  <si>
    <t>一次性使用吸氧管</t>
  </si>
  <si>
    <t>双鼻 成人型、儿童型</t>
  </si>
  <si>
    <t>单鼻 新生儿</t>
  </si>
  <si>
    <t xml:space="preserve">液态水加湿通路+输送管路 配氧气吸入接头  </t>
  </si>
  <si>
    <t>吸氧面罩</t>
  </si>
  <si>
    <t>儿童、成人</t>
  </si>
  <si>
    <t>一次性使用鼻氧管</t>
  </si>
  <si>
    <t>分合式 ICU专用</t>
  </si>
  <si>
    <t>一次性使用胃管</t>
  </si>
  <si>
    <t>6Fr-16Fr等全型号 新生儿、儿童、成人</t>
  </si>
  <si>
    <t>属于阳光采购范围</t>
  </si>
  <si>
    <t>28# 洗胃机用</t>
  </si>
  <si>
    <t>经鼻喂养管</t>
  </si>
  <si>
    <t>100cm、120cm、140cm</t>
  </si>
  <si>
    <t>双气囊三腔导管</t>
  </si>
  <si>
    <t>胃底食道压迫止血用  F16、F18</t>
  </si>
  <si>
    <t>一次性使用胃镜检查包</t>
  </si>
  <si>
    <t>含咬嘴、治疗巾、包装托盘</t>
  </si>
  <si>
    <t>投标时需注明产品构成</t>
  </si>
  <si>
    <t>一次性使用导尿管</t>
  </si>
  <si>
    <t>单腔 8#-16#等全型号 硅胶 带颜色标记</t>
  </si>
  <si>
    <t>双腔 8Fr-12Fr等全型号 儿童、成人</t>
  </si>
  <si>
    <t>三腔 F20、F22  有球囊成人用</t>
  </si>
  <si>
    <t>双腔 F16 超滑</t>
  </si>
  <si>
    <t>梅花头/菌型 Fr22</t>
  </si>
  <si>
    <t>单腔 Fr12 材质偏软 间歇性导尿 主要用于女性</t>
  </si>
  <si>
    <t>一次性使用导尿包</t>
  </si>
  <si>
    <t>Fr16、Fr18 配辅助耗材</t>
  </si>
  <si>
    <t>一次性使用输尿管导管</t>
  </si>
  <si>
    <t>F4、F5、F6</t>
  </si>
  <si>
    <t>一次性使用集尿袋</t>
  </si>
  <si>
    <t xml:space="preserve">新生儿型 100ml </t>
  </si>
  <si>
    <t>一次性使用引流袋/尿袋</t>
  </si>
  <si>
    <t>1000ml</t>
  </si>
  <si>
    <t xml:space="preserve">防逆流 1500ml </t>
  </si>
  <si>
    <t>一次性使用引流袋</t>
  </si>
  <si>
    <t>精密型 2500+500ml</t>
  </si>
  <si>
    <t>一次性使用胸腔闭式引流瓶</t>
  </si>
  <si>
    <t>1600ml 单腔</t>
  </si>
  <si>
    <t>三瓶</t>
  </si>
  <si>
    <t>一次性使用负压引流器</t>
  </si>
  <si>
    <t>一次性使用子宫造影通水管</t>
  </si>
  <si>
    <t>通水型</t>
  </si>
  <si>
    <t>一次性使用胆管引流管</t>
  </si>
  <si>
    <t xml:space="preserve">T型 8#-26#等全型号 </t>
  </si>
  <si>
    <t>一次性使用胸腔引流管</t>
  </si>
  <si>
    <t>硅胶 F28-F36等全型号</t>
  </si>
  <si>
    <t>一次性使用吸引连接管-吸引管</t>
  </si>
  <si>
    <t>F26*1.7m</t>
  </si>
  <si>
    <t>一次性使用吸引连接管-接头</t>
  </si>
  <si>
    <t>吸引头</t>
  </si>
  <si>
    <t>一次性使用脑科吸引管</t>
  </si>
  <si>
    <t>硅胶 F10、F12、F14</t>
  </si>
  <si>
    <t>一次性使用肛门管</t>
  </si>
  <si>
    <t xml:space="preserve">24# 8.0mm </t>
  </si>
  <si>
    <t>一次性使用肛门检查镜</t>
  </si>
  <si>
    <t>一次性使用无菌灌肠器</t>
  </si>
  <si>
    <t>1000ml 配辅助耗材</t>
  </si>
  <si>
    <t>一次性使用头皮夹</t>
  </si>
  <si>
    <t>只</t>
  </si>
  <si>
    <t>一次性使用咬嘴</t>
  </si>
  <si>
    <t>肺活量检查用 成人型、儿童型</t>
  </si>
  <si>
    <t>伤口造口类</t>
  </si>
  <si>
    <t>包件7</t>
  </si>
  <si>
    <t>肠造口袋</t>
  </si>
  <si>
    <t>开孔直径60mm，二件式，配合底盘使用，用于造口患者的常规护理</t>
  </si>
  <si>
    <t>开孔直径70mm，二件式，配合底盘使用，用于襻式造口、横结肠造口</t>
  </si>
  <si>
    <t>开孔直径60mm-70mm，一件式</t>
  </si>
  <si>
    <t>尿路造口袋</t>
  </si>
  <si>
    <t>开孔直径60mm，二件式，透明多腔大容量，抗逆流，配合底盘使用，用于泌尿造口患者造口护理</t>
  </si>
  <si>
    <t>底盘</t>
  </si>
  <si>
    <t>透明 平面 开孔直径60mm 二件式，配合肠造口袋、尿路造口袋使用，尺寸与肠造口袋、尿路造口袋尺寸相匹配</t>
  </si>
  <si>
    <t>透明 凸面 开孔直径60mm 二件式，配合肠造口袋使用，尺寸与肠造口袋尺寸相匹配，用于造口回缩、粪水性皮炎</t>
  </si>
  <si>
    <t>透明 平面 开孔直径70mm 二件式，加强型，带腰带扣环，配合大口径肠造口袋使用，尺寸与肠造口袋尺寸相匹配，用于襻式造口、横结肠造口</t>
  </si>
  <si>
    <t>造口护理用品-皮肤保护膜</t>
  </si>
  <si>
    <t>用于造口周围皮肤保护，常规护理</t>
  </si>
  <si>
    <t>片</t>
  </si>
  <si>
    <t>造口护理用品-可塑防漏贴环</t>
  </si>
  <si>
    <t>厚度1.85-2.15mm 2.0mm，内径17-19mm，外径47-49mm，用于造口患者的常规护理</t>
  </si>
  <si>
    <t>造口护理用品-造口护肤粉</t>
  </si>
  <si>
    <t>25克/瓶，用于造口患者的常规护理</t>
  </si>
  <si>
    <t>液体敷料</t>
  </si>
  <si>
    <t>20ml/瓶，用于失禁性皮炎，放射性皮炎的预防</t>
  </si>
  <si>
    <t>脂质水胶敷料</t>
  </si>
  <si>
    <t>无粘性水胶体 非闭合性 含抗感染药物成分 适用于有感染风险的深度烧伤 10cm*12cm</t>
  </si>
</sst>
</file>

<file path=xl/styles.xml><?xml version="1.0" encoding="utf-8"?>
<styleSheet xmlns="http://schemas.openxmlformats.org/spreadsheetml/2006/main">
  <numFmts count="7">
    <numFmt numFmtId="176" formatCode="0.00_ "/>
    <numFmt numFmtId="177" formatCode="0_);[Red]\(0\)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8" formatCode="0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theme="1"/>
      <name val="黑体"/>
      <charset val="134"/>
    </font>
    <font>
      <sz val="10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29" borderId="15" applyNumberFormat="0" applyAlignment="0" applyProtection="0">
      <alignment vertical="center"/>
    </xf>
    <xf numFmtId="0" fontId="30" fillId="29" borderId="9" applyNumberFormat="0" applyAlignment="0" applyProtection="0">
      <alignment vertical="center"/>
    </xf>
    <xf numFmtId="0" fontId="23" fillId="22" borderId="11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>
      <alignment vertical="center"/>
    </xf>
    <xf numFmtId="176" fontId="6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2" fillId="0" borderId="0" xfId="0" applyNumberFormat="1" applyFont="1" applyFill="1">
      <alignment vertical="center"/>
    </xf>
    <xf numFmtId="49" fontId="2" fillId="0" borderId="2" xfId="0" applyNumberFormat="1" applyFont="1" applyFill="1" applyBorder="1">
      <alignment vertical="center"/>
    </xf>
    <xf numFmtId="49" fontId="2" fillId="0" borderId="2" xfId="0" applyNumberFormat="1" applyFont="1" applyBorder="1">
      <alignment vertical="center"/>
    </xf>
    <xf numFmtId="49" fontId="2" fillId="0" borderId="1" xfId="0" applyNumberFormat="1" applyFont="1" applyBorder="1">
      <alignment vertical="center"/>
    </xf>
    <xf numFmtId="0" fontId="0" fillId="0" borderId="1" xfId="0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49" fontId="9" fillId="0" borderId="1" xfId="0" applyNumberFormat="1" applyFont="1" applyFill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176" fontId="10" fillId="0" borderId="1" xfId="0" applyNumberFormat="1" applyFont="1" applyFill="1" applyBorder="1" applyAlignment="1" applyProtection="1">
      <alignment horizontal="center" vertical="center" wrapText="1"/>
    </xf>
    <xf numFmtId="177" fontId="10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76" fontId="10" fillId="2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vertical="center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178" fontId="2" fillId="0" borderId="0" xfId="0" applyNumberFormat="1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left" vertical="center" wrapText="1"/>
    </xf>
    <xf numFmtId="49" fontId="11" fillId="0" borderId="2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"/>
  <sheetViews>
    <sheetView topLeftCell="A6" workbookViewId="0">
      <selection activeCell="C3" sqref="C3:C28"/>
    </sheetView>
  </sheetViews>
  <sheetFormatPr defaultColWidth="9" defaultRowHeight="13.5"/>
  <cols>
    <col min="1" max="1" width="16.5" style="2" customWidth="1"/>
    <col min="2" max="2" width="16.125" style="3" customWidth="1"/>
    <col min="3" max="3" width="9" style="3"/>
    <col min="4" max="4" width="32.5" style="3" customWidth="1"/>
    <col min="5" max="5" width="37.25" style="3" customWidth="1"/>
    <col min="6" max="6" width="12" style="4" customWidth="1"/>
    <col min="7" max="7" width="13.5" style="5" customWidth="1"/>
    <col min="8" max="8" width="14.625" style="6" customWidth="1"/>
    <col min="9" max="9" width="14.625" style="5" customWidth="1"/>
    <col min="10" max="10" width="30.375" style="3" customWidth="1"/>
    <col min="11" max="11" width="11.5" style="3" customWidth="1"/>
    <col min="12" max="16384" width="9" style="3"/>
  </cols>
  <sheetData>
    <row r="1" ht="44.1" customHeight="1" spans="1:10">
      <c r="A1" s="7" t="s">
        <v>0</v>
      </c>
      <c r="B1" s="8"/>
      <c r="C1" s="8"/>
      <c r="D1" s="8"/>
      <c r="E1" s="8"/>
      <c r="F1" s="8"/>
      <c r="G1" s="9"/>
      <c r="H1" s="10"/>
      <c r="I1" s="10"/>
      <c r="J1" s="8"/>
    </row>
    <row r="2" ht="24.95" customHeight="1" spans="1:10">
      <c r="A2" s="11" t="s">
        <v>1</v>
      </c>
      <c r="B2" s="12" t="s">
        <v>2</v>
      </c>
      <c r="C2" s="11" t="s">
        <v>3</v>
      </c>
      <c r="D2" s="12" t="s">
        <v>4</v>
      </c>
      <c r="E2" s="14" t="s">
        <v>5</v>
      </c>
      <c r="F2" s="14" t="s">
        <v>6</v>
      </c>
      <c r="G2" s="29" t="s">
        <v>7</v>
      </c>
      <c r="H2" s="15" t="s">
        <v>8</v>
      </c>
      <c r="I2" s="26" t="s">
        <v>9</v>
      </c>
      <c r="J2" s="38" t="s">
        <v>10</v>
      </c>
    </row>
    <row r="3" ht="24.95" customHeight="1" spans="1:10">
      <c r="A3" s="47" t="s">
        <v>11</v>
      </c>
      <c r="B3" s="48" t="s">
        <v>12</v>
      </c>
      <c r="C3" s="18">
        <v>1</v>
      </c>
      <c r="D3" s="80" t="s">
        <v>13</v>
      </c>
      <c r="E3" s="81" t="s">
        <v>14</v>
      </c>
      <c r="F3" s="60" t="s">
        <v>15</v>
      </c>
      <c r="G3" s="22">
        <v>0.64</v>
      </c>
      <c r="H3" s="23">
        <v>649700</v>
      </c>
      <c r="I3" s="32">
        <f>G3*H3</f>
        <v>415808</v>
      </c>
      <c r="J3" s="25" t="s">
        <v>16</v>
      </c>
    </row>
    <row r="4" ht="24.95" customHeight="1" spans="1:10">
      <c r="A4" s="49"/>
      <c r="B4" s="50"/>
      <c r="C4" s="18">
        <v>2</v>
      </c>
      <c r="D4" s="80" t="s">
        <v>13</v>
      </c>
      <c r="E4" s="81" t="s">
        <v>17</v>
      </c>
      <c r="F4" s="60" t="s">
        <v>15</v>
      </c>
      <c r="G4" s="22">
        <v>0.8</v>
      </c>
      <c r="H4" s="23">
        <v>9370</v>
      </c>
      <c r="I4" s="32">
        <f t="shared" ref="I4:I28" si="0">G4*H4</f>
        <v>7496</v>
      </c>
      <c r="J4" s="25" t="s">
        <v>16</v>
      </c>
    </row>
    <row r="5" ht="24.95" customHeight="1" spans="1:10">
      <c r="A5" s="49"/>
      <c r="B5" s="50"/>
      <c r="C5" s="18">
        <v>3</v>
      </c>
      <c r="D5" s="80" t="s">
        <v>13</v>
      </c>
      <c r="E5" s="81" t="s">
        <v>18</v>
      </c>
      <c r="F5" s="60" t="s">
        <v>15</v>
      </c>
      <c r="G5" s="22">
        <v>1.1</v>
      </c>
      <c r="H5" s="23">
        <v>107160</v>
      </c>
      <c r="I5" s="32">
        <f t="shared" si="0"/>
        <v>117876</v>
      </c>
      <c r="J5" s="25" t="s">
        <v>16</v>
      </c>
    </row>
    <row r="6" ht="24.95" customHeight="1" spans="1:10">
      <c r="A6" s="49"/>
      <c r="B6" s="50"/>
      <c r="C6" s="18">
        <v>4</v>
      </c>
      <c r="D6" s="80" t="s">
        <v>19</v>
      </c>
      <c r="E6" s="81" t="s">
        <v>20</v>
      </c>
      <c r="F6" s="60" t="s">
        <v>15</v>
      </c>
      <c r="G6" s="22">
        <v>0.26</v>
      </c>
      <c r="H6" s="23">
        <v>113220</v>
      </c>
      <c r="I6" s="32">
        <f t="shared" si="0"/>
        <v>29437.2</v>
      </c>
      <c r="J6" s="25" t="s">
        <v>16</v>
      </c>
    </row>
    <row r="7" ht="24.95" customHeight="1" spans="1:10">
      <c r="A7" s="49"/>
      <c r="B7" s="50"/>
      <c r="C7" s="18">
        <v>5</v>
      </c>
      <c r="D7" s="80" t="s">
        <v>19</v>
      </c>
      <c r="E7" s="81" t="s">
        <v>21</v>
      </c>
      <c r="F7" s="60" t="s">
        <v>15</v>
      </c>
      <c r="G7" s="22">
        <v>0.27</v>
      </c>
      <c r="H7" s="23">
        <v>183700</v>
      </c>
      <c r="I7" s="32">
        <f t="shared" si="0"/>
        <v>49599</v>
      </c>
      <c r="J7" s="25" t="s">
        <v>16</v>
      </c>
    </row>
    <row r="8" ht="24.95" customHeight="1" spans="1:10">
      <c r="A8" s="49"/>
      <c r="B8" s="50"/>
      <c r="C8" s="18">
        <v>6</v>
      </c>
      <c r="D8" s="80" t="s">
        <v>19</v>
      </c>
      <c r="E8" s="81" t="s">
        <v>22</v>
      </c>
      <c r="F8" s="60" t="s">
        <v>15</v>
      </c>
      <c r="G8" s="22">
        <v>0.28</v>
      </c>
      <c r="H8" s="23">
        <v>13800</v>
      </c>
      <c r="I8" s="32">
        <f t="shared" si="0"/>
        <v>3864</v>
      </c>
      <c r="J8" s="25" t="s">
        <v>16</v>
      </c>
    </row>
    <row r="9" ht="24.95" customHeight="1" spans="1:10">
      <c r="A9" s="49"/>
      <c r="B9" s="50"/>
      <c r="C9" s="18">
        <v>7</v>
      </c>
      <c r="D9" s="80" t="s">
        <v>19</v>
      </c>
      <c r="E9" s="81" t="s">
        <v>23</v>
      </c>
      <c r="F9" s="60" t="s">
        <v>15</v>
      </c>
      <c r="G9" s="22">
        <v>0.28</v>
      </c>
      <c r="H9" s="23">
        <v>670500</v>
      </c>
      <c r="I9" s="32">
        <f t="shared" si="0"/>
        <v>187740</v>
      </c>
      <c r="J9" s="25" t="s">
        <v>16</v>
      </c>
    </row>
    <row r="10" ht="24.95" customHeight="1" spans="1:10">
      <c r="A10" s="49"/>
      <c r="B10" s="50"/>
      <c r="C10" s="18">
        <v>8</v>
      </c>
      <c r="D10" s="80" t="s">
        <v>19</v>
      </c>
      <c r="E10" s="81" t="s">
        <v>24</v>
      </c>
      <c r="F10" s="60" t="s">
        <v>15</v>
      </c>
      <c r="G10" s="22">
        <v>0.34</v>
      </c>
      <c r="H10" s="23">
        <v>244780</v>
      </c>
      <c r="I10" s="32">
        <f t="shared" si="0"/>
        <v>83225.2</v>
      </c>
      <c r="J10" s="25" t="s">
        <v>16</v>
      </c>
    </row>
    <row r="11" ht="24.95" customHeight="1" spans="1:10">
      <c r="A11" s="49"/>
      <c r="B11" s="50"/>
      <c r="C11" s="18">
        <v>9</v>
      </c>
      <c r="D11" s="80" t="s">
        <v>25</v>
      </c>
      <c r="E11" s="81" t="s">
        <v>26</v>
      </c>
      <c r="F11" s="60" t="s">
        <v>15</v>
      </c>
      <c r="G11" s="22">
        <v>0.85</v>
      </c>
      <c r="H11" s="23">
        <v>100</v>
      </c>
      <c r="I11" s="32">
        <f t="shared" si="0"/>
        <v>85</v>
      </c>
      <c r="J11" s="25" t="s">
        <v>16</v>
      </c>
    </row>
    <row r="12" ht="24.95" customHeight="1" spans="1:10">
      <c r="A12" s="49"/>
      <c r="B12" s="50"/>
      <c r="C12" s="18">
        <v>10</v>
      </c>
      <c r="D12" s="80" t="s">
        <v>25</v>
      </c>
      <c r="E12" s="81" t="s">
        <v>27</v>
      </c>
      <c r="F12" s="60" t="s">
        <v>15</v>
      </c>
      <c r="G12" s="22">
        <v>0.15</v>
      </c>
      <c r="H12" s="23">
        <v>7600</v>
      </c>
      <c r="I12" s="32">
        <f t="shared" si="0"/>
        <v>1140</v>
      </c>
      <c r="J12" s="25" t="s">
        <v>16</v>
      </c>
    </row>
    <row r="13" ht="24.95" customHeight="1" spans="1:10">
      <c r="A13" s="49"/>
      <c r="B13" s="50"/>
      <c r="C13" s="18">
        <v>11</v>
      </c>
      <c r="D13" s="80" t="s">
        <v>28</v>
      </c>
      <c r="E13" s="81" t="s">
        <v>29</v>
      </c>
      <c r="F13" s="60" t="s">
        <v>15</v>
      </c>
      <c r="G13" s="22">
        <v>2.7</v>
      </c>
      <c r="H13" s="23">
        <v>4403</v>
      </c>
      <c r="I13" s="32">
        <f t="shared" si="0"/>
        <v>11888.1</v>
      </c>
      <c r="J13" s="25"/>
    </row>
    <row r="14" ht="24.95" customHeight="1" spans="1:10">
      <c r="A14" s="49"/>
      <c r="B14" s="50"/>
      <c r="C14" s="18">
        <v>12</v>
      </c>
      <c r="D14" s="82" t="s">
        <v>30</v>
      </c>
      <c r="E14" s="31" t="s">
        <v>31</v>
      </c>
      <c r="F14" s="60" t="s">
        <v>15</v>
      </c>
      <c r="G14" s="34">
        <v>1.28</v>
      </c>
      <c r="H14" s="35">
        <v>408530</v>
      </c>
      <c r="I14" s="32">
        <f t="shared" si="0"/>
        <v>522918.4</v>
      </c>
      <c r="J14" s="25"/>
    </row>
    <row r="15" ht="24.95" customHeight="1" spans="1:10">
      <c r="A15" s="49"/>
      <c r="B15" s="50"/>
      <c r="C15" s="18">
        <v>13</v>
      </c>
      <c r="D15" s="82" t="s">
        <v>30</v>
      </c>
      <c r="E15" s="31" t="s">
        <v>32</v>
      </c>
      <c r="F15" s="60" t="s">
        <v>15</v>
      </c>
      <c r="G15" s="34">
        <v>2.55</v>
      </c>
      <c r="H15" s="35">
        <v>4000</v>
      </c>
      <c r="I15" s="32">
        <f t="shared" si="0"/>
        <v>10200</v>
      </c>
      <c r="J15" s="40"/>
    </row>
    <row r="16" ht="24.95" customHeight="1" spans="1:10">
      <c r="A16" s="49"/>
      <c r="B16" s="50"/>
      <c r="C16" s="18">
        <v>14</v>
      </c>
      <c r="D16" s="82" t="s">
        <v>33</v>
      </c>
      <c r="E16" s="31" t="s">
        <v>34</v>
      </c>
      <c r="F16" s="60" t="s">
        <v>15</v>
      </c>
      <c r="G16" s="34">
        <v>0.2</v>
      </c>
      <c r="H16" s="35">
        <v>93100</v>
      </c>
      <c r="I16" s="32">
        <f t="shared" si="0"/>
        <v>18620</v>
      </c>
      <c r="J16" s="25"/>
    </row>
    <row r="17" ht="24.95" customHeight="1" spans="1:10">
      <c r="A17" s="49"/>
      <c r="B17" s="50"/>
      <c r="C17" s="18">
        <v>15</v>
      </c>
      <c r="D17" s="82" t="s">
        <v>35</v>
      </c>
      <c r="E17" s="31" t="s">
        <v>36</v>
      </c>
      <c r="F17" s="60" t="s">
        <v>15</v>
      </c>
      <c r="G17" s="34">
        <v>0.8</v>
      </c>
      <c r="H17" s="35">
        <v>152160</v>
      </c>
      <c r="I17" s="32">
        <f t="shared" si="0"/>
        <v>121728</v>
      </c>
      <c r="J17" s="25"/>
    </row>
    <row r="18" ht="24.95" customHeight="1" spans="1:10">
      <c r="A18" s="49"/>
      <c r="B18" s="50"/>
      <c r="C18" s="18">
        <v>16</v>
      </c>
      <c r="D18" s="30" t="s">
        <v>37</v>
      </c>
      <c r="E18" s="31" t="s">
        <v>38</v>
      </c>
      <c r="F18" s="60" t="s">
        <v>15</v>
      </c>
      <c r="G18" s="34">
        <v>6.5</v>
      </c>
      <c r="H18" s="35">
        <v>350</v>
      </c>
      <c r="I18" s="32">
        <f t="shared" si="0"/>
        <v>2275</v>
      </c>
      <c r="J18" s="25"/>
    </row>
    <row r="19" ht="24.95" customHeight="1" spans="1:10">
      <c r="A19" s="49"/>
      <c r="B19" s="50"/>
      <c r="C19" s="18">
        <v>17</v>
      </c>
      <c r="D19" s="30" t="s">
        <v>39</v>
      </c>
      <c r="E19" s="31" t="s">
        <v>40</v>
      </c>
      <c r="F19" s="60" t="s">
        <v>15</v>
      </c>
      <c r="G19" s="34">
        <v>15</v>
      </c>
      <c r="H19" s="35">
        <v>2414</v>
      </c>
      <c r="I19" s="32">
        <f t="shared" si="0"/>
        <v>36210</v>
      </c>
      <c r="J19" s="25"/>
    </row>
    <row r="20" ht="24.95" customHeight="1" spans="1:10">
      <c r="A20" s="49"/>
      <c r="B20" s="50"/>
      <c r="C20" s="18">
        <v>18</v>
      </c>
      <c r="D20" s="30" t="s">
        <v>41</v>
      </c>
      <c r="E20" s="31" t="s">
        <v>42</v>
      </c>
      <c r="F20" s="60" t="s">
        <v>43</v>
      </c>
      <c r="G20" s="34">
        <v>4.5</v>
      </c>
      <c r="H20" s="35">
        <v>15400</v>
      </c>
      <c r="I20" s="32">
        <f t="shared" si="0"/>
        <v>69300</v>
      </c>
      <c r="J20" s="25"/>
    </row>
    <row r="21" ht="24.95" customHeight="1" spans="1:10">
      <c r="A21" s="49"/>
      <c r="B21" s="50"/>
      <c r="C21" s="18">
        <v>19</v>
      </c>
      <c r="D21" s="30" t="s">
        <v>41</v>
      </c>
      <c r="E21" s="31" t="s">
        <v>44</v>
      </c>
      <c r="F21" s="60" t="s">
        <v>43</v>
      </c>
      <c r="G21" s="32">
        <v>7.5</v>
      </c>
      <c r="H21" s="32">
        <v>1300</v>
      </c>
      <c r="I21" s="34">
        <f t="shared" si="0"/>
        <v>9750</v>
      </c>
      <c r="J21" s="25"/>
    </row>
    <row r="22" ht="24.75" customHeight="1" spans="1:10">
      <c r="A22" s="49"/>
      <c r="B22" s="50"/>
      <c r="C22" s="18">
        <v>20</v>
      </c>
      <c r="D22" s="30" t="s">
        <v>45</v>
      </c>
      <c r="E22" s="31" t="s">
        <v>46</v>
      </c>
      <c r="F22" s="60" t="s">
        <v>43</v>
      </c>
      <c r="G22" s="34">
        <v>2.8</v>
      </c>
      <c r="H22" s="34">
        <v>15910</v>
      </c>
      <c r="I22" s="34">
        <f t="shared" si="0"/>
        <v>44548</v>
      </c>
      <c r="J22" s="25"/>
    </row>
    <row r="23" ht="24.95" customHeight="1" spans="1:10">
      <c r="A23" s="49"/>
      <c r="B23" s="50"/>
      <c r="C23" s="18">
        <v>21</v>
      </c>
      <c r="D23" s="30" t="s">
        <v>47</v>
      </c>
      <c r="E23" s="31" t="s">
        <v>48</v>
      </c>
      <c r="F23" s="60" t="s">
        <v>43</v>
      </c>
      <c r="G23" s="34">
        <v>0.67</v>
      </c>
      <c r="H23" s="34">
        <v>28350</v>
      </c>
      <c r="I23" s="34">
        <f t="shared" si="0"/>
        <v>18994.5</v>
      </c>
      <c r="J23" s="25"/>
    </row>
    <row r="24" ht="24.95" customHeight="1" spans="1:13">
      <c r="A24" s="49"/>
      <c r="B24" s="50"/>
      <c r="C24" s="18">
        <v>22</v>
      </c>
      <c r="D24" s="30" t="s">
        <v>49</v>
      </c>
      <c r="E24" s="31" t="s">
        <v>50</v>
      </c>
      <c r="F24" s="60" t="s">
        <v>15</v>
      </c>
      <c r="G24" s="34">
        <v>1.45</v>
      </c>
      <c r="H24" s="35">
        <v>12067</v>
      </c>
      <c r="I24" s="32">
        <f t="shared" si="0"/>
        <v>17497.15</v>
      </c>
      <c r="J24" s="25"/>
      <c r="M24" s="3" t="s">
        <v>51</v>
      </c>
    </row>
    <row r="25" ht="24.95" customHeight="1" spans="1:10">
      <c r="A25" s="49"/>
      <c r="B25" s="50"/>
      <c r="C25" s="18">
        <v>23</v>
      </c>
      <c r="D25" s="30" t="s">
        <v>52</v>
      </c>
      <c r="E25" s="31" t="s">
        <v>53</v>
      </c>
      <c r="F25" s="60" t="s">
        <v>15</v>
      </c>
      <c r="G25" s="34">
        <v>43</v>
      </c>
      <c r="H25" s="35">
        <v>1960</v>
      </c>
      <c r="I25" s="32">
        <f t="shared" si="0"/>
        <v>84280</v>
      </c>
      <c r="J25" s="83"/>
    </row>
    <row r="26" ht="24.95" customHeight="1" spans="1:10">
      <c r="A26" s="49"/>
      <c r="B26" s="50"/>
      <c r="C26" s="18">
        <v>24</v>
      </c>
      <c r="D26" s="30" t="s">
        <v>52</v>
      </c>
      <c r="E26" s="31" t="s">
        <v>54</v>
      </c>
      <c r="F26" s="60" t="s">
        <v>15</v>
      </c>
      <c r="G26" s="34">
        <v>12.35</v>
      </c>
      <c r="H26" s="35">
        <v>160</v>
      </c>
      <c r="I26" s="32">
        <f t="shared" si="0"/>
        <v>1976</v>
      </c>
      <c r="J26" s="25"/>
    </row>
    <row r="27" ht="24.95" customHeight="1" spans="1:10">
      <c r="A27" s="49"/>
      <c r="B27" s="50"/>
      <c r="C27" s="18">
        <v>25</v>
      </c>
      <c r="D27" s="30" t="s">
        <v>55</v>
      </c>
      <c r="E27" s="31" t="s">
        <v>56</v>
      </c>
      <c r="F27" s="60" t="s">
        <v>15</v>
      </c>
      <c r="G27" s="34">
        <v>7.88</v>
      </c>
      <c r="H27" s="35">
        <v>2250</v>
      </c>
      <c r="I27" s="32">
        <f t="shared" si="0"/>
        <v>17730</v>
      </c>
      <c r="J27" s="25"/>
    </row>
    <row r="28" ht="24.95" customHeight="1" spans="1:10">
      <c r="A28" s="51"/>
      <c r="B28" s="52"/>
      <c r="C28" s="18">
        <v>26</v>
      </c>
      <c r="D28" s="30" t="s">
        <v>57</v>
      </c>
      <c r="E28" s="31" t="s">
        <v>58</v>
      </c>
      <c r="F28" s="60" t="s">
        <v>59</v>
      </c>
      <c r="G28" s="34">
        <v>394.8</v>
      </c>
      <c r="H28" s="35">
        <v>8</v>
      </c>
      <c r="I28" s="32">
        <f t="shared" si="0"/>
        <v>3158.4</v>
      </c>
      <c r="J28" s="25"/>
    </row>
  </sheetData>
  <mergeCells count="3">
    <mergeCell ref="A1:J1"/>
    <mergeCell ref="A3:A28"/>
    <mergeCell ref="B3:B28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workbookViewId="0">
      <selection activeCell="D21" sqref="D21"/>
    </sheetView>
  </sheetViews>
  <sheetFormatPr defaultColWidth="9" defaultRowHeight="13.5"/>
  <cols>
    <col min="1" max="1" width="16.5" style="2" customWidth="1"/>
    <col min="2" max="2" width="16.125" style="3" customWidth="1"/>
    <col min="3" max="3" width="9" style="3"/>
    <col min="4" max="4" width="37.375" style="3" customWidth="1"/>
    <col min="5" max="5" width="55" style="3" customWidth="1"/>
    <col min="6" max="6" width="10.125" style="4" customWidth="1"/>
    <col min="7" max="7" width="13.5" style="5" customWidth="1"/>
    <col min="8" max="8" width="14.625" style="75" customWidth="1"/>
    <col min="9" max="9" width="14.625" style="5" customWidth="1"/>
    <col min="10" max="10" width="30.375" style="3" customWidth="1"/>
    <col min="11" max="11" width="11.5" style="3" customWidth="1"/>
    <col min="12" max="16384" width="9" style="3"/>
  </cols>
  <sheetData>
    <row r="1" ht="44.1" customHeight="1" spans="1:10">
      <c r="A1" s="7" t="s">
        <v>0</v>
      </c>
      <c r="B1" s="8"/>
      <c r="C1" s="8"/>
      <c r="D1" s="8"/>
      <c r="E1" s="8"/>
      <c r="F1" s="8"/>
      <c r="G1" s="9"/>
      <c r="H1" s="10"/>
      <c r="I1" s="10"/>
      <c r="J1" s="8"/>
    </row>
    <row r="2" ht="24.95" customHeight="1" spans="1:10">
      <c r="A2" s="11" t="s">
        <v>1</v>
      </c>
      <c r="B2" s="12" t="s">
        <v>2</v>
      </c>
      <c r="C2" s="11" t="s">
        <v>3</v>
      </c>
      <c r="D2" s="12" t="s">
        <v>4</v>
      </c>
      <c r="E2" s="14" t="s">
        <v>5</v>
      </c>
      <c r="F2" s="14" t="s">
        <v>6</v>
      </c>
      <c r="G2" s="29" t="s">
        <v>7</v>
      </c>
      <c r="H2" s="76" t="s">
        <v>8</v>
      </c>
      <c r="I2" s="26" t="s">
        <v>9</v>
      </c>
      <c r="J2" s="38" t="s">
        <v>10</v>
      </c>
    </row>
    <row r="3" ht="20.1" customHeight="1" spans="1:10">
      <c r="A3" s="47" t="s">
        <v>60</v>
      </c>
      <c r="B3" s="48" t="s">
        <v>61</v>
      </c>
      <c r="C3" s="18">
        <v>1</v>
      </c>
      <c r="D3" s="30" t="s">
        <v>60</v>
      </c>
      <c r="E3" s="31" t="s">
        <v>62</v>
      </c>
      <c r="F3" s="60" t="s">
        <v>15</v>
      </c>
      <c r="G3" s="34">
        <v>0.57</v>
      </c>
      <c r="H3" s="77">
        <v>584800</v>
      </c>
      <c r="I3" s="34">
        <f t="shared" ref="I3" si="0">G3*H3</f>
        <v>333336</v>
      </c>
      <c r="J3" s="25" t="s">
        <v>16</v>
      </c>
    </row>
    <row r="4" ht="20.1" customHeight="1" spans="1:10">
      <c r="A4" s="49"/>
      <c r="B4" s="50"/>
      <c r="C4" s="18">
        <v>2</v>
      </c>
      <c r="D4" s="30" t="s">
        <v>60</v>
      </c>
      <c r="E4" s="31" t="s">
        <v>63</v>
      </c>
      <c r="F4" s="60" t="s">
        <v>15</v>
      </c>
      <c r="G4" s="34">
        <v>0.57</v>
      </c>
      <c r="H4" s="77">
        <v>6000</v>
      </c>
      <c r="I4" s="34">
        <f t="shared" ref="I4:I14" si="1">G4*H4</f>
        <v>3420</v>
      </c>
      <c r="J4" s="25" t="s">
        <v>16</v>
      </c>
    </row>
    <row r="5" ht="20.1" customHeight="1" spans="1:10">
      <c r="A5" s="49"/>
      <c r="B5" s="50"/>
      <c r="C5" s="18">
        <v>3</v>
      </c>
      <c r="D5" s="30" t="s">
        <v>60</v>
      </c>
      <c r="E5" s="31" t="s">
        <v>64</v>
      </c>
      <c r="F5" s="60" t="s">
        <v>15</v>
      </c>
      <c r="G5" s="34">
        <v>0.57</v>
      </c>
      <c r="H5" s="77">
        <v>136300</v>
      </c>
      <c r="I5" s="34">
        <f t="shared" si="1"/>
        <v>77691</v>
      </c>
      <c r="J5" s="25" t="s">
        <v>16</v>
      </c>
    </row>
    <row r="6" ht="20.1" customHeight="1" spans="1:10">
      <c r="A6" s="49"/>
      <c r="B6" s="50"/>
      <c r="C6" s="18">
        <v>4</v>
      </c>
      <c r="D6" s="30" t="s">
        <v>60</v>
      </c>
      <c r="E6" s="31" t="s">
        <v>65</v>
      </c>
      <c r="F6" s="60" t="s">
        <v>15</v>
      </c>
      <c r="G6" s="34">
        <v>0.57</v>
      </c>
      <c r="H6" s="77">
        <v>22700</v>
      </c>
      <c r="I6" s="34">
        <f t="shared" si="1"/>
        <v>12939</v>
      </c>
      <c r="J6" s="25" t="s">
        <v>16</v>
      </c>
    </row>
    <row r="7" ht="20.1" customHeight="1" spans="1:10">
      <c r="A7" s="49"/>
      <c r="B7" s="50"/>
      <c r="C7" s="18">
        <v>5</v>
      </c>
      <c r="D7" s="30" t="s">
        <v>60</v>
      </c>
      <c r="E7" s="31" t="s">
        <v>66</v>
      </c>
      <c r="F7" s="60" t="s">
        <v>15</v>
      </c>
      <c r="G7" s="34">
        <v>0.57</v>
      </c>
      <c r="H7" s="77">
        <v>304200</v>
      </c>
      <c r="I7" s="34">
        <f t="shared" si="1"/>
        <v>173394</v>
      </c>
      <c r="J7" s="25" t="s">
        <v>16</v>
      </c>
    </row>
    <row r="8" ht="20.1" customHeight="1" spans="1:10">
      <c r="A8" s="49"/>
      <c r="B8" s="50"/>
      <c r="C8" s="18">
        <v>6</v>
      </c>
      <c r="D8" s="30" t="s">
        <v>60</v>
      </c>
      <c r="E8" s="31" t="s">
        <v>67</v>
      </c>
      <c r="F8" s="60" t="s">
        <v>15</v>
      </c>
      <c r="G8" s="34">
        <v>0.7</v>
      </c>
      <c r="H8" s="77">
        <v>18900</v>
      </c>
      <c r="I8" s="34">
        <f t="shared" ref="I8" si="2">G8*H8</f>
        <v>13230</v>
      </c>
      <c r="J8" s="25" t="s">
        <v>16</v>
      </c>
    </row>
    <row r="9" ht="20.1" customHeight="1" spans="1:10">
      <c r="A9" s="49"/>
      <c r="B9" s="50"/>
      <c r="C9" s="18">
        <v>7</v>
      </c>
      <c r="D9" s="30" t="s">
        <v>60</v>
      </c>
      <c r="E9" s="31" t="s">
        <v>68</v>
      </c>
      <c r="F9" s="60" t="s">
        <v>15</v>
      </c>
      <c r="G9" s="34">
        <v>0.8</v>
      </c>
      <c r="H9" s="77">
        <v>200</v>
      </c>
      <c r="I9" s="34">
        <f t="shared" si="1"/>
        <v>160</v>
      </c>
      <c r="J9" s="25" t="s">
        <v>16</v>
      </c>
    </row>
    <row r="10" ht="20.1" customHeight="1" spans="1:10">
      <c r="A10" s="49"/>
      <c r="B10" s="50"/>
      <c r="C10" s="18">
        <v>8</v>
      </c>
      <c r="D10" s="37" t="s">
        <v>69</v>
      </c>
      <c r="E10" s="36" t="s">
        <v>70</v>
      </c>
      <c r="F10" s="60" t="s">
        <v>15</v>
      </c>
      <c r="G10" s="22">
        <v>0.75</v>
      </c>
      <c r="H10" s="78">
        <v>2000</v>
      </c>
      <c r="I10" s="34">
        <f t="shared" si="1"/>
        <v>1500</v>
      </c>
      <c r="J10" s="25" t="s">
        <v>16</v>
      </c>
    </row>
    <row r="11" ht="20.1" customHeight="1" spans="1:10">
      <c r="A11" s="49"/>
      <c r="B11" s="50"/>
      <c r="C11" s="18">
        <v>9</v>
      </c>
      <c r="D11" s="79" t="s">
        <v>71</v>
      </c>
      <c r="E11" s="36" t="s">
        <v>72</v>
      </c>
      <c r="F11" s="60" t="s">
        <v>15</v>
      </c>
      <c r="G11" s="34">
        <v>2.85</v>
      </c>
      <c r="H11" s="77">
        <v>3400</v>
      </c>
      <c r="I11" s="34">
        <f t="shared" si="1"/>
        <v>9690</v>
      </c>
      <c r="J11" s="25" t="s">
        <v>16</v>
      </c>
    </row>
    <row r="12" ht="20.1" customHeight="1" spans="1:10">
      <c r="A12" s="49"/>
      <c r="B12" s="50"/>
      <c r="C12" s="18">
        <v>10</v>
      </c>
      <c r="D12" s="37" t="s">
        <v>73</v>
      </c>
      <c r="E12" s="36" t="s">
        <v>74</v>
      </c>
      <c r="F12" s="60" t="s">
        <v>15</v>
      </c>
      <c r="G12" s="22">
        <v>0.36</v>
      </c>
      <c r="H12" s="78">
        <v>421800</v>
      </c>
      <c r="I12" s="34">
        <f t="shared" si="1"/>
        <v>151848</v>
      </c>
      <c r="J12" s="25" t="s">
        <v>16</v>
      </c>
    </row>
    <row r="13" ht="20.1" customHeight="1" spans="1:10">
      <c r="A13" s="49"/>
      <c r="B13" s="50"/>
      <c r="C13" s="18">
        <v>11</v>
      </c>
      <c r="D13" s="30" t="s">
        <v>75</v>
      </c>
      <c r="E13" s="31" t="s">
        <v>76</v>
      </c>
      <c r="F13" s="60" t="s">
        <v>15</v>
      </c>
      <c r="G13" s="34">
        <v>12</v>
      </c>
      <c r="H13" s="77">
        <v>1651</v>
      </c>
      <c r="I13" s="34">
        <f t="shared" si="1"/>
        <v>19812</v>
      </c>
      <c r="J13" s="25"/>
    </row>
    <row r="14" ht="20.1" customHeight="1" spans="1:10">
      <c r="A14" s="51"/>
      <c r="B14" s="52"/>
      <c r="C14" s="18">
        <v>12</v>
      </c>
      <c r="D14" s="30" t="s">
        <v>77</v>
      </c>
      <c r="E14" s="31" t="s">
        <v>78</v>
      </c>
      <c r="F14" s="60" t="s">
        <v>15</v>
      </c>
      <c r="G14" s="34">
        <v>0.09</v>
      </c>
      <c r="H14" s="77">
        <v>80000</v>
      </c>
      <c r="I14" s="34">
        <f t="shared" si="1"/>
        <v>7200</v>
      </c>
      <c r="J14" s="25"/>
    </row>
  </sheetData>
  <mergeCells count="3">
    <mergeCell ref="A1:J1"/>
    <mergeCell ref="A3:A14"/>
    <mergeCell ref="B3:B1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tabSelected="1" workbookViewId="0">
      <selection activeCell="J10" sqref="J10"/>
    </sheetView>
  </sheetViews>
  <sheetFormatPr defaultColWidth="9" defaultRowHeight="13.5"/>
  <cols>
    <col min="1" max="1" width="16.5" style="2" customWidth="1"/>
    <col min="2" max="2" width="16.125" style="3" customWidth="1"/>
    <col min="3" max="3" width="9" style="3"/>
    <col min="4" max="4" width="37.375" style="3" customWidth="1"/>
    <col min="5" max="5" width="42.5" style="3" customWidth="1"/>
    <col min="6" max="6" width="13.5" style="4" customWidth="1"/>
    <col min="7" max="7" width="13.5" style="5" customWidth="1"/>
    <col min="8" max="8" width="14.625" style="6" customWidth="1"/>
    <col min="9" max="9" width="14.625" style="5" customWidth="1"/>
    <col min="10" max="10" width="30.375" style="3" customWidth="1"/>
    <col min="11" max="11" width="11.5" style="3" customWidth="1"/>
    <col min="12" max="16384" width="9" style="3"/>
  </cols>
  <sheetData>
    <row r="1" ht="44.1" customHeight="1" spans="1:10">
      <c r="A1" s="7" t="s">
        <v>0</v>
      </c>
      <c r="B1" s="8"/>
      <c r="C1" s="8"/>
      <c r="D1" s="8"/>
      <c r="E1" s="8"/>
      <c r="F1" s="8"/>
      <c r="G1" s="9"/>
      <c r="H1" s="10"/>
      <c r="I1" s="10"/>
      <c r="J1" s="8"/>
    </row>
    <row r="2" ht="24.95" customHeight="1" spans="1:10">
      <c r="A2" s="11" t="s">
        <v>1</v>
      </c>
      <c r="B2" s="12" t="s">
        <v>2</v>
      </c>
      <c r="C2" s="11" t="s">
        <v>3</v>
      </c>
      <c r="D2" s="12" t="s">
        <v>4</v>
      </c>
      <c r="E2" s="14" t="s">
        <v>5</v>
      </c>
      <c r="F2" s="14" t="s">
        <v>6</v>
      </c>
      <c r="G2" s="29" t="s">
        <v>7</v>
      </c>
      <c r="H2" s="15" t="s">
        <v>8</v>
      </c>
      <c r="I2" s="26" t="s">
        <v>9</v>
      </c>
      <c r="J2" s="38" t="s">
        <v>10</v>
      </c>
    </row>
    <row r="3" ht="20.1" customHeight="1" spans="1:10">
      <c r="A3" s="47" t="s">
        <v>79</v>
      </c>
      <c r="B3" s="17" t="s">
        <v>80</v>
      </c>
      <c r="C3" s="18">
        <v>1</v>
      </c>
      <c r="D3" s="55" t="s">
        <v>81</v>
      </c>
      <c r="E3" s="56" t="s">
        <v>82</v>
      </c>
      <c r="F3" s="57" t="s">
        <v>59</v>
      </c>
      <c r="G3" s="58">
        <v>0.43</v>
      </c>
      <c r="H3" s="59">
        <v>69420</v>
      </c>
      <c r="I3" s="58">
        <f>G3*H3</f>
        <v>29850.6</v>
      </c>
      <c r="J3" s="71"/>
    </row>
    <row r="4" ht="20.1" customHeight="1" spans="1:10">
      <c r="A4" s="49"/>
      <c r="B4" s="17"/>
      <c r="C4" s="18">
        <v>2</v>
      </c>
      <c r="D4" s="55" t="s">
        <v>83</v>
      </c>
      <c r="E4" s="56" t="s">
        <v>84</v>
      </c>
      <c r="F4" s="57" t="s">
        <v>59</v>
      </c>
      <c r="G4" s="58">
        <v>0.35</v>
      </c>
      <c r="H4" s="59">
        <v>157320</v>
      </c>
      <c r="I4" s="58">
        <f t="shared" ref="I4:I29" si="0">G4*H4</f>
        <v>55062</v>
      </c>
      <c r="J4" s="71"/>
    </row>
    <row r="5" ht="20.1" customHeight="1" spans="1:10">
      <c r="A5" s="49"/>
      <c r="B5" s="17"/>
      <c r="C5" s="18">
        <v>3</v>
      </c>
      <c r="D5" s="31" t="s">
        <v>85</v>
      </c>
      <c r="E5" s="31" t="s">
        <v>86</v>
      </c>
      <c r="F5" s="57" t="s">
        <v>59</v>
      </c>
      <c r="G5" s="34">
        <v>0.55</v>
      </c>
      <c r="H5" s="35">
        <v>48120</v>
      </c>
      <c r="I5" s="58">
        <f t="shared" si="0"/>
        <v>26466</v>
      </c>
      <c r="J5" s="71"/>
    </row>
    <row r="6" ht="20.1" customHeight="1" spans="1:10">
      <c r="A6" s="49"/>
      <c r="B6" s="17"/>
      <c r="C6" s="18">
        <v>4</v>
      </c>
      <c r="D6" s="31" t="s">
        <v>87</v>
      </c>
      <c r="E6" s="31" t="s">
        <v>88</v>
      </c>
      <c r="F6" s="60" t="s">
        <v>15</v>
      </c>
      <c r="G6" s="34">
        <v>0.07</v>
      </c>
      <c r="H6" s="35">
        <v>75600</v>
      </c>
      <c r="I6" s="58">
        <f t="shared" si="0"/>
        <v>5292</v>
      </c>
      <c r="J6" s="71"/>
    </row>
    <row r="7" ht="20.1" customHeight="1" spans="1:10">
      <c r="A7" s="49"/>
      <c r="B7" s="17"/>
      <c r="C7" s="18">
        <v>5</v>
      </c>
      <c r="D7" s="31" t="s">
        <v>87</v>
      </c>
      <c r="E7" s="31" t="s">
        <v>89</v>
      </c>
      <c r="F7" s="60" t="s">
        <v>15</v>
      </c>
      <c r="G7" s="34">
        <v>0.05</v>
      </c>
      <c r="H7" s="35">
        <v>58000</v>
      </c>
      <c r="I7" s="58">
        <f t="shared" si="0"/>
        <v>2900</v>
      </c>
      <c r="J7" s="71"/>
    </row>
    <row r="8" ht="20.1" customHeight="1" spans="1:10">
      <c r="A8" s="49"/>
      <c r="B8" s="17"/>
      <c r="C8" s="18">
        <v>6</v>
      </c>
      <c r="D8" s="31" t="s">
        <v>87</v>
      </c>
      <c r="E8" s="31" t="s">
        <v>90</v>
      </c>
      <c r="F8" s="60" t="s">
        <v>15</v>
      </c>
      <c r="G8" s="34">
        <v>0.07</v>
      </c>
      <c r="H8" s="35">
        <v>49500</v>
      </c>
      <c r="I8" s="58">
        <f t="shared" si="0"/>
        <v>3465</v>
      </c>
      <c r="J8" s="71"/>
    </row>
    <row r="9" ht="20.1" customHeight="1" spans="1:10">
      <c r="A9" s="49"/>
      <c r="B9" s="17"/>
      <c r="C9" s="18">
        <v>7</v>
      </c>
      <c r="D9" s="31" t="s">
        <v>91</v>
      </c>
      <c r="E9" s="31" t="s">
        <v>92</v>
      </c>
      <c r="F9" s="60" t="s">
        <v>15</v>
      </c>
      <c r="G9" s="34">
        <v>0.14</v>
      </c>
      <c r="H9" s="35">
        <v>6000</v>
      </c>
      <c r="I9" s="58">
        <f t="shared" si="0"/>
        <v>840</v>
      </c>
      <c r="J9" s="71"/>
    </row>
    <row r="10" ht="20.1" customHeight="1" spans="1:10">
      <c r="A10" s="49"/>
      <c r="B10" s="17"/>
      <c r="C10" s="18">
        <v>8</v>
      </c>
      <c r="D10" s="19" t="s">
        <v>93</v>
      </c>
      <c r="E10" s="19" t="s">
        <v>94</v>
      </c>
      <c r="F10" s="21" t="s">
        <v>59</v>
      </c>
      <c r="G10" s="22">
        <v>0.92</v>
      </c>
      <c r="H10" s="23">
        <v>10</v>
      </c>
      <c r="I10" s="58">
        <f t="shared" si="0"/>
        <v>9.2</v>
      </c>
      <c r="J10" s="71"/>
    </row>
    <row r="11" ht="20.1" customHeight="1" spans="1:10">
      <c r="A11" s="49"/>
      <c r="B11" s="17"/>
      <c r="C11" s="18">
        <v>9</v>
      </c>
      <c r="D11" s="19" t="s">
        <v>95</v>
      </c>
      <c r="E11" s="19" t="s">
        <v>96</v>
      </c>
      <c r="F11" s="21" t="s">
        <v>59</v>
      </c>
      <c r="G11" s="22">
        <v>10</v>
      </c>
      <c r="H11" s="23">
        <v>1</v>
      </c>
      <c r="I11" s="58">
        <f t="shared" si="0"/>
        <v>10</v>
      </c>
      <c r="J11" s="71"/>
    </row>
    <row r="12" ht="20.1" customHeight="1" spans="1:10">
      <c r="A12" s="49"/>
      <c r="B12" s="17"/>
      <c r="C12" s="18">
        <v>10</v>
      </c>
      <c r="D12" s="31" t="s">
        <v>97</v>
      </c>
      <c r="E12" s="31" t="s">
        <v>98</v>
      </c>
      <c r="F12" s="60" t="s">
        <v>15</v>
      </c>
      <c r="G12" s="34">
        <v>0.09</v>
      </c>
      <c r="H12" s="35">
        <v>28000</v>
      </c>
      <c r="I12" s="58">
        <f t="shared" si="0"/>
        <v>2520</v>
      </c>
      <c r="J12" s="71"/>
    </row>
    <row r="13" ht="20.1" customHeight="1" spans="1:10">
      <c r="A13" s="49"/>
      <c r="B13" s="17"/>
      <c r="C13" s="18">
        <v>11</v>
      </c>
      <c r="D13" s="31" t="s">
        <v>97</v>
      </c>
      <c r="E13" s="31" t="s">
        <v>99</v>
      </c>
      <c r="F13" s="60" t="s">
        <v>15</v>
      </c>
      <c r="G13" s="34">
        <v>0.04</v>
      </c>
      <c r="H13" s="35">
        <v>5500</v>
      </c>
      <c r="I13" s="58">
        <f t="shared" si="0"/>
        <v>220</v>
      </c>
      <c r="J13" s="71"/>
    </row>
    <row r="14" ht="20.1" customHeight="1" spans="1:10">
      <c r="A14" s="49"/>
      <c r="B14" s="17"/>
      <c r="C14" s="18">
        <v>12</v>
      </c>
      <c r="D14" s="31" t="s">
        <v>97</v>
      </c>
      <c r="E14" s="31" t="s">
        <v>100</v>
      </c>
      <c r="F14" s="60" t="s">
        <v>15</v>
      </c>
      <c r="G14" s="34">
        <v>0.48</v>
      </c>
      <c r="H14" s="35">
        <v>1500</v>
      </c>
      <c r="I14" s="58">
        <f t="shared" si="0"/>
        <v>720</v>
      </c>
      <c r="J14" s="71"/>
    </row>
    <row r="15" ht="20.1" customHeight="1" spans="1:10">
      <c r="A15" s="49"/>
      <c r="B15" s="17"/>
      <c r="C15" s="18">
        <v>13</v>
      </c>
      <c r="D15" s="31" t="s">
        <v>97</v>
      </c>
      <c r="E15" s="31" t="s">
        <v>101</v>
      </c>
      <c r="F15" s="60" t="s">
        <v>15</v>
      </c>
      <c r="G15" s="34">
        <v>0.5</v>
      </c>
      <c r="H15" s="35">
        <v>600</v>
      </c>
      <c r="I15" s="58">
        <f t="shared" si="0"/>
        <v>300</v>
      </c>
      <c r="J15" s="71"/>
    </row>
    <row r="16" ht="20.1" customHeight="1" spans="1:10">
      <c r="A16" s="49"/>
      <c r="B16" s="17"/>
      <c r="C16" s="18">
        <v>14</v>
      </c>
      <c r="D16" s="19" t="s">
        <v>97</v>
      </c>
      <c r="E16" s="31" t="s">
        <v>102</v>
      </c>
      <c r="F16" s="60" t="s">
        <v>15</v>
      </c>
      <c r="G16" s="22">
        <v>4.7</v>
      </c>
      <c r="H16" s="23">
        <v>600</v>
      </c>
      <c r="I16" s="58">
        <f t="shared" si="0"/>
        <v>2820</v>
      </c>
      <c r="J16" s="71"/>
    </row>
    <row r="17" ht="20.1" customHeight="1" spans="1:10">
      <c r="A17" s="49"/>
      <c r="B17" s="17"/>
      <c r="C17" s="18">
        <v>15</v>
      </c>
      <c r="D17" s="31" t="s">
        <v>103</v>
      </c>
      <c r="E17" s="31" t="s">
        <v>104</v>
      </c>
      <c r="F17" s="60" t="s">
        <v>15</v>
      </c>
      <c r="G17" s="34">
        <v>0.42</v>
      </c>
      <c r="H17" s="35">
        <v>5000</v>
      </c>
      <c r="I17" s="58">
        <f t="shared" si="0"/>
        <v>2100</v>
      </c>
      <c r="J17" s="71"/>
    </row>
    <row r="18" ht="20.1" customHeight="1" spans="1:10">
      <c r="A18" s="49"/>
      <c r="B18" s="17"/>
      <c r="C18" s="18">
        <v>16</v>
      </c>
      <c r="D18" s="19" t="s">
        <v>105</v>
      </c>
      <c r="E18" s="19" t="s">
        <v>106</v>
      </c>
      <c r="F18" s="21" t="s">
        <v>59</v>
      </c>
      <c r="G18" s="22">
        <v>9.5</v>
      </c>
      <c r="H18" s="23">
        <v>2</v>
      </c>
      <c r="I18" s="58">
        <f t="shared" si="0"/>
        <v>19</v>
      </c>
      <c r="J18" s="40"/>
    </row>
    <row r="19" ht="20.1" customHeight="1" spans="1:10">
      <c r="A19" s="49"/>
      <c r="B19" s="17"/>
      <c r="C19" s="18">
        <v>17</v>
      </c>
      <c r="D19" s="19" t="s">
        <v>105</v>
      </c>
      <c r="E19" s="19" t="s">
        <v>107</v>
      </c>
      <c r="F19" s="21" t="s">
        <v>59</v>
      </c>
      <c r="G19" s="22">
        <v>11</v>
      </c>
      <c r="H19" s="23">
        <v>2</v>
      </c>
      <c r="I19" s="58">
        <f t="shared" si="0"/>
        <v>22</v>
      </c>
      <c r="J19" s="40"/>
    </row>
    <row r="20" ht="20.1" customHeight="1" spans="1:10">
      <c r="A20" s="49"/>
      <c r="B20" s="17"/>
      <c r="C20" s="18">
        <v>18</v>
      </c>
      <c r="D20" s="19" t="s">
        <v>105</v>
      </c>
      <c r="E20" s="19" t="s">
        <v>108</v>
      </c>
      <c r="F20" s="21" t="s">
        <v>59</v>
      </c>
      <c r="G20" s="22">
        <v>14.85</v>
      </c>
      <c r="H20" s="23">
        <v>1</v>
      </c>
      <c r="I20" s="58">
        <f t="shared" si="0"/>
        <v>14.85</v>
      </c>
      <c r="J20" s="71"/>
    </row>
    <row r="21" ht="20.1" customHeight="1" spans="1:10">
      <c r="A21" s="49"/>
      <c r="B21" s="17"/>
      <c r="C21" s="18">
        <v>19</v>
      </c>
      <c r="D21" s="44" t="s">
        <v>109</v>
      </c>
      <c r="E21" s="44" t="s">
        <v>110</v>
      </c>
      <c r="F21" s="39" t="s">
        <v>15</v>
      </c>
      <c r="G21" s="22">
        <v>0.06</v>
      </c>
      <c r="H21" s="23">
        <v>24000</v>
      </c>
      <c r="I21" s="58">
        <f t="shared" si="0"/>
        <v>1440</v>
      </c>
      <c r="J21" s="71"/>
    </row>
    <row r="22" ht="20.1" customHeight="1" spans="1:10">
      <c r="A22" s="49"/>
      <c r="B22" s="17"/>
      <c r="C22" s="18">
        <v>20</v>
      </c>
      <c r="D22" s="44" t="s">
        <v>111</v>
      </c>
      <c r="E22" s="44" t="s">
        <v>112</v>
      </c>
      <c r="F22" s="39" t="s">
        <v>59</v>
      </c>
      <c r="G22" s="22">
        <v>0.07</v>
      </c>
      <c r="H22" s="23">
        <v>30000</v>
      </c>
      <c r="I22" s="58">
        <f t="shared" si="0"/>
        <v>2100</v>
      </c>
      <c r="J22" s="71"/>
    </row>
    <row r="23" s="54" customFormat="1" ht="20.1" customHeight="1" spans="1:10">
      <c r="A23" s="49"/>
      <c r="B23" s="17"/>
      <c r="C23" s="61">
        <v>21</v>
      </c>
      <c r="D23" s="62" t="s">
        <v>113</v>
      </c>
      <c r="E23" s="63" t="s">
        <v>114</v>
      </c>
      <c r="F23" s="64" t="s">
        <v>15</v>
      </c>
      <c r="G23" s="65">
        <v>0.22</v>
      </c>
      <c r="H23" s="66">
        <v>4480</v>
      </c>
      <c r="I23" s="72">
        <f t="shared" si="0"/>
        <v>985.6</v>
      </c>
      <c r="J23" s="73"/>
    </row>
    <row r="24" ht="20.1" customHeight="1" spans="1:10">
      <c r="A24" s="49"/>
      <c r="B24" s="17"/>
      <c r="C24" s="18">
        <v>22</v>
      </c>
      <c r="D24" s="19" t="s">
        <v>115</v>
      </c>
      <c r="E24" s="19" t="s">
        <v>116</v>
      </c>
      <c r="F24" s="21" t="s">
        <v>59</v>
      </c>
      <c r="G24" s="22">
        <v>0.3</v>
      </c>
      <c r="H24" s="23">
        <v>600</v>
      </c>
      <c r="I24" s="58">
        <f t="shared" si="0"/>
        <v>180</v>
      </c>
      <c r="J24" s="25"/>
    </row>
    <row r="25" ht="20.1" customHeight="1" spans="1:10">
      <c r="A25" s="49"/>
      <c r="B25" s="17"/>
      <c r="C25" s="18">
        <v>23</v>
      </c>
      <c r="D25" s="67" t="s">
        <v>117</v>
      </c>
      <c r="E25" s="67" t="s">
        <v>118</v>
      </c>
      <c r="F25" s="68" t="s">
        <v>59</v>
      </c>
      <c r="G25" s="69">
        <v>2.6</v>
      </c>
      <c r="H25" s="70">
        <v>500</v>
      </c>
      <c r="I25" s="58">
        <f t="shared" si="0"/>
        <v>1300</v>
      </c>
      <c r="J25" s="25"/>
    </row>
    <row r="26" ht="20.1" customHeight="1" spans="1:10">
      <c r="A26" s="49"/>
      <c r="B26" s="17"/>
      <c r="C26" s="18">
        <v>25</v>
      </c>
      <c r="D26" s="31" t="s">
        <v>119</v>
      </c>
      <c r="E26" s="31" t="s">
        <v>120</v>
      </c>
      <c r="F26" s="60" t="s">
        <v>15</v>
      </c>
      <c r="G26" s="34">
        <v>0.02</v>
      </c>
      <c r="H26" s="35">
        <v>730000</v>
      </c>
      <c r="I26" s="74">
        <f t="shared" si="0"/>
        <v>14600</v>
      </c>
      <c r="J26" s="71"/>
    </row>
    <row r="27" ht="20.1" customHeight="1" spans="1:10">
      <c r="A27" s="49"/>
      <c r="B27" s="17"/>
      <c r="C27" s="18">
        <v>26</v>
      </c>
      <c r="D27" s="31" t="s">
        <v>119</v>
      </c>
      <c r="E27" s="31" t="s">
        <v>121</v>
      </c>
      <c r="F27" s="60" t="s">
        <v>15</v>
      </c>
      <c r="G27" s="34">
        <v>0.04</v>
      </c>
      <c r="H27" s="35">
        <v>5000</v>
      </c>
      <c r="I27" s="74">
        <f t="shared" si="0"/>
        <v>200</v>
      </c>
      <c r="J27" s="71"/>
    </row>
    <row r="28" ht="20.1" customHeight="1" spans="1:10">
      <c r="A28" s="49"/>
      <c r="B28" s="17"/>
      <c r="C28" s="18">
        <v>27</v>
      </c>
      <c r="D28" s="31" t="s">
        <v>122</v>
      </c>
      <c r="E28" s="31" t="s">
        <v>123</v>
      </c>
      <c r="F28" s="60" t="s">
        <v>15</v>
      </c>
      <c r="G28" s="34">
        <v>0.21</v>
      </c>
      <c r="H28" s="35">
        <v>5000</v>
      </c>
      <c r="I28" s="74">
        <f t="shared" si="0"/>
        <v>1050</v>
      </c>
      <c r="J28" s="71"/>
    </row>
    <row r="29" ht="20.1" customHeight="1" spans="1:10">
      <c r="A29" s="49"/>
      <c r="B29" s="17"/>
      <c r="C29" s="18">
        <v>28</v>
      </c>
      <c r="D29" s="31" t="s">
        <v>122</v>
      </c>
      <c r="E29" s="31" t="s">
        <v>124</v>
      </c>
      <c r="F29" s="60" t="s">
        <v>15</v>
      </c>
      <c r="G29" s="60">
        <v>0.23</v>
      </c>
      <c r="H29" s="35">
        <v>5000</v>
      </c>
      <c r="I29" s="60">
        <f t="shared" si="0"/>
        <v>1150</v>
      </c>
      <c r="J29" s="31"/>
    </row>
    <row r="30" ht="20.1" customHeight="1" spans="1:10">
      <c r="A30" s="49"/>
      <c r="B30" s="17"/>
      <c r="C30" s="18">
        <v>24</v>
      </c>
      <c r="D30" s="31" t="s">
        <v>122</v>
      </c>
      <c r="E30" s="31" t="s">
        <v>125</v>
      </c>
      <c r="F30" s="60" t="s">
        <v>15</v>
      </c>
      <c r="G30" s="34">
        <v>0.35</v>
      </c>
      <c r="H30" s="35">
        <v>12600</v>
      </c>
      <c r="I30" s="74">
        <f t="shared" ref="I30:I34" si="1">G30*H30</f>
        <v>4410</v>
      </c>
      <c r="J30" s="71"/>
    </row>
    <row r="31" ht="20.1" customHeight="1" spans="1:10">
      <c r="A31" s="49"/>
      <c r="B31" s="17"/>
      <c r="C31" s="18">
        <v>29</v>
      </c>
      <c r="D31" s="31" t="s">
        <v>122</v>
      </c>
      <c r="E31" s="31" t="s">
        <v>126</v>
      </c>
      <c r="F31" s="60" t="s">
        <v>15</v>
      </c>
      <c r="G31" s="34">
        <v>3.5</v>
      </c>
      <c r="H31" s="35" t="s">
        <v>127</v>
      </c>
      <c r="I31" s="74">
        <f t="shared" si="1"/>
        <v>17500</v>
      </c>
      <c r="J31" s="31"/>
    </row>
    <row r="32" ht="20.1" customHeight="1" spans="1:10">
      <c r="A32" s="49"/>
      <c r="B32" s="17"/>
      <c r="C32" s="18">
        <v>30</v>
      </c>
      <c r="D32" s="31" t="s">
        <v>122</v>
      </c>
      <c r="E32" s="31" t="s">
        <v>128</v>
      </c>
      <c r="F32" s="60" t="s">
        <v>15</v>
      </c>
      <c r="G32" s="34">
        <v>3.5</v>
      </c>
      <c r="H32" s="35" t="s">
        <v>127</v>
      </c>
      <c r="I32" s="74">
        <f t="shared" si="1"/>
        <v>17500</v>
      </c>
      <c r="J32" s="31"/>
    </row>
    <row r="33" ht="20.1" customHeight="1" spans="1:10">
      <c r="A33" s="49"/>
      <c r="B33" s="17"/>
      <c r="C33" s="18">
        <v>31</v>
      </c>
      <c r="D33" s="31" t="s">
        <v>122</v>
      </c>
      <c r="E33" s="31" t="s">
        <v>129</v>
      </c>
      <c r="F33" s="60" t="s">
        <v>15</v>
      </c>
      <c r="G33" s="34">
        <v>3.5</v>
      </c>
      <c r="H33" s="35" t="s">
        <v>127</v>
      </c>
      <c r="I33" s="74">
        <f t="shared" si="1"/>
        <v>17500</v>
      </c>
      <c r="J33" s="31"/>
    </row>
    <row r="34" ht="20.1" customHeight="1" spans="1:10">
      <c r="A34" s="51"/>
      <c r="B34" s="17"/>
      <c r="C34" s="18">
        <v>32</v>
      </c>
      <c r="D34" s="31" t="s">
        <v>122</v>
      </c>
      <c r="E34" s="31" t="s">
        <v>130</v>
      </c>
      <c r="F34" s="60" t="s">
        <v>15</v>
      </c>
      <c r="G34" s="34">
        <v>3.5</v>
      </c>
      <c r="H34" s="35" t="s">
        <v>127</v>
      </c>
      <c r="I34" s="74">
        <f t="shared" si="1"/>
        <v>17500</v>
      </c>
      <c r="J34" s="31"/>
    </row>
  </sheetData>
  <mergeCells count="3">
    <mergeCell ref="A1:J1"/>
    <mergeCell ref="A3:A34"/>
    <mergeCell ref="B3:B34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workbookViewId="0">
      <selection activeCell="D27" sqref="D27"/>
    </sheetView>
  </sheetViews>
  <sheetFormatPr defaultColWidth="9" defaultRowHeight="13.5"/>
  <cols>
    <col min="1" max="1" width="16.5" style="2" customWidth="1"/>
    <col min="2" max="2" width="16.125" style="3" customWidth="1"/>
    <col min="3" max="3" width="9" style="3"/>
    <col min="4" max="4" width="37.375" style="3" customWidth="1"/>
    <col min="5" max="5" width="55" style="3" customWidth="1"/>
    <col min="6" max="6" width="14.5" style="4" customWidth="1"/>
    <col min="7" max="7" width="13.5" style="5" customWidth="1"/>
    <col min="8" max="8" width="14.625" style="6" customWidth="1"/>
    <col min="9" max="9" width="14.625" style="5" customWidth="1"/>
    <col min="10" max="10" width="23.375" style="3" customWidth="1"/>
    <col min="11" max="11" width="11.5" style="3" customWidth="1"/>
    <col min="12" max="16384" width="9" style="3"/>
  </cols>
  <sheetData>
    <row r="1" ht="44.1" customHeight="1" spans="1:10">
      <c r="A1" s="7" t="s">
        <v>0</v>
      </c>
      <c r="B1" s="8"/>
      <c r="C1" s="8"/>
      <c r="D1" s="8"/>
      <c r="E1" s="8"/>
      <c r="F1" s="8"/>
      <c r="G1" s="9"/>
      <c r="H1" s="10"/>
      <c r="I1" s="10"/>
      <c r="J1" s="8"/>
    </row>
    <row r="2" ht="24.95" customHeight="1" spans="1:10">
      <c r="A2" s="11" t="s">
        <v>1</v>
      </c>
      <c r="B2" s="12" t="s">
        <v>2</v>
      </c>
      <c r="C2" s="11" t="s">
        <v>3</v>
      </c>
      <c r="D2" s="12" t="s">
        <v>4</v>
      </c>
      <c r="E2" s="14" t="s">
        <v>5</v>
      </c>
      <c r="F2" s="29" t="s">
        <v>6</v>
      </c>
      <c r="G2" s="29" t="s">
        <v>7</v>
      </c>
      <c r="H2" s="15" t="s">
        <v>8</v>
      </c>
      <c r="I2" s="26" t="s">
        <v>9</v>
      </c>
      <c r="J2" s="38" t="s">
        <v>10</v>
      </c>
    </row>
    <row r="3" ht="20.1" customHeight="1" spans="1:10">
      <c r="A3" s="47" t="s">
        <v>131</v>
      </c>
      <c r="B3" s="48" t="s">
        <v>132</v>
      </c>
      <c r="C3" s="18">
        <v>1</v>
      </c>
      <c r="D3" s="42" t="s">
        <v>133</v>
      </c>
      <c r="E3" s="19" t="s">
        <v>134</v>
      </c>
      <c r="F3" s="21" t="s">
        <v>135</v>
      </c>
      <c r="G3" s="22">
        <v>7.1</v>
      </c>
      <c r="H3" s="23">
        <v>2445</v>
      </c>
      <c r="I3" s="22">
        <f>G3*H3</f>
        <v>17359.5</v>
      </c>
      <c r="J3" s="53"/>
    </row>
    <row r="4" ht="20.1" customHeight="1" spans="1:10">
      <c r="A4" s="49"/>
      <c r="B4" s="50"/>
      <c r="C4" s="18">
        <v>2</v>
      </c>
      <c r="D4" s="42" t="s">
        <v>133</v>
      </c>
      <c r="E4" s="19" t="s">
        <v>136</v>
      </c>
      <c r="F4" s="21" t="s">
        <v>135</v>
      </c>
      <c r="G4" s="22">
        <v>9.02</v>
      </c>
      <c r="H4" s="23">
        <v>420</v>
      </c>
      <c r="I4" s="22">
        <f t="shared" ref="I4:I21" si="0">G4*H4</f>
        <v>3788.4</v>
      </c>
      <c r="J4" s="53"/>
    </row>
    <row r="5" ht="20.1" customHeight="1" spans="1:10">
      <c r="A5" s="49"/>
      <c r="B5" s="50"/>
      <c r="C5" s="18">
        <v>3</v>
      </c>
      <c r="D5" s="42" t="s">
        <v>137</v>
      </c>
      <c r="E5" s="19" t="s">
        <v>138</v>
      </c>
      <c r="F5" s="21" t="s">
        <v>135</v>
      </c>
      <c r="G5" s="32">
        <v>8.24</v>
      </c>
      <c r="H5" s="23">
        <v>600</v>
      </c>
      <c r="I5" s="22">
        <f t="shared" si="0"/>
        <v>4944</v>
      </c>
      <c r="J5" s="53"/>
    </row>
    <row r="6" s="1" customFormat="1" ht="20.1" customHeight="1" spans="1:10">
      <c r="A6" s="49"/>
      <c r="B6" s="50"/>
      <c r="C6" s="18">
        <v>4</v>
      </c>
      <c r="D6" s="42" t="s">
        <v>139</v>
      </c>
      <c r="E6" s="19" t="s">
        <v>140</v>
      </c>
      <c r="F6" s="21" t="s">
        <v>59</v>
      </c>
      <c r="G6" s="32">
        <v>34.65</v>
      </c>
      <c r="H6" s="23">
        <v>400</v>
      </c>
      <c r="I6" s="22">
        <f t="shared" si="0"/>
        <v>13860</v>
      </c>
      <c r="J6" s="18"/>
    </row>
    <row r="7" s="1" customFormat="1" ht="20.1" customHeight="1" spans="1:10">
      <c r="A7" s="49"/>
      <c r="B7" s="50"/>
      <c r="C7" s="18">
        <v>5</v>
      </c>
      <c r="D7" s="42" t="s">
        <v>141</v>
      </c>
      <c r="E7" s="19"/>
      <c r="F7" s="21" t="s">
        <v>59</v>
      </c>
      <c r="G7" s="22">
        <v>80</v>
      </c>
      <c r="H7" s="23">
        <v>1</v>
      </c>
      <c r="I7" s="22">
        <f t="shared" si="0"/>
        <v>80</v>
      </c>
      <c r="J7" s="25"/>
    </row>
    <row r="8" s="1" customFormat="1" ht="20.1" customHeight="1" spans="1:10">
      <c r="A8" s="49"/>
      <c r="B8" s="50"/>
      <c r="C8" s="18">
        <v>6</v>
      </c>
      <c r="D8" s="42" t="s">
        <v>142</v>
      </c>
      <c r="E8" s="19" t="s">
        <v>143</v>
      </c>
      <c r="F8" s="21" t="s">
        <v>59</v>
      </c>
      <c r="G8" s="22">
        <v>34.3</v>
      </c>
      <c r="H8" s="23">
        <v>1</v>
      </c>
      <c r="I8" s="22">
        <f t="shared" si="0"/>
        <v>34.3</v>
      </c>
      <c r="J8" s="18"/>
    </row>
    <row r="9" s="1" customFormat="1" ht="20.1" customHeight="1" spans="1:10">
      <c r="A9" s="49"/>
      <c r="B9" s="50"/>
      <c r="C9" s="18">
        <v>7</v>
      </c>
      <c r="D9" s="42" t="s">
        <v>142</v>
      </c>
      <c r="E9" s="19" t="s">
        <v>144</v>
      </c>
      <c r="F9" s="21" t="s">
        <v>59</v>
      </c>
      <c r="G9" s="22">
        <v>35</v>
      </c>
      <c r="H9" s="23">
        <v>13</v>
      </c>
      <c r="I9" s="22">
        <f t="shared" si="0"/>
        <v>455</v>
      </c>
      <c r="J9" s="18"/>
    </row>
    <row r="10" s="1" customFormat="1" ht="20.1" customHeight="1" spans="1:10">
      <c r="A10" s="49"/>
      <c r="B10" s="50"/>
      <c r="C10" s="18">
        <v>8</v>
      </c>
      <c r="D10" s="42" t="s">
        <v>145</v>
      </c>
      <c r="E10" s="19" t="s">
        <v>146</v>
      </c>
      <c r="F10" s="21" t="s">
        <v>59</v>
      </c>
      <c r="G10" s="32">
        <v>38</v>
      </c>
      <c r="H10" s="23">
        <v>5</v>
      </c>
      <c r="I10" s="22">
        <f t="shared" si="0"/>
        <v>190</v>
      </c>
      <c r="J10" s="18"/>
    </row>
    <row r="11" s="1" customFormat="1" ht="20.1" customHeight="1" spans="1:10">
      <c r="A11" s="49"/>
      <c r="B11" s="50"/>
      <c r="C11" s="18">
        <v>9</v>
      </c>
      <c r="D11" s="42" t="s">
        <v>145</v>
      </c>
      <c r="E11" s="19" t="s">
        <v>147</v>
      </c>
      <c r="F11" s="21" t="s">
        <v>59</v>
      </c>
      <c r="G11" s="22">
        <v>39.6</v>
      </c>
      <c r="H11" s="23">
        <v>1</v>
      </c>
      <c r="I11" s="22">
        <f t="shared" si="0"/>
        <v>39.6</v>
      </c>
      <c r="J11" s="18"/>
    </row>
    <row r="12" s="1" customFormat="1" ht="20.1" customHeight="1" spans="1:10">
      <c r="A12" s="49"/>
      <c r="B12" s="50"/>
      <c r="C12" s="18">
        <v>10</v>
      </c>
      <c r="D12" s="42" t="s">
        <v>148</v>
      </c>
      <c r="E12" s="19" t="s">
        <v>149</v>
      </c>
      <c r="F12" s="21" t="s">
        <v>135</v>
      </c>
      <c r="G12" s="22">
        <v>21.78</v>
      </c>
      <c r="H12" s="23">
        <v>1</v>
      </c>
      <c r="I12" s="22">
        <f t="shared" si="0"/>
        <v>21.78</v>
      </c>
      <c r="J12" s="18"/>
    </row>
    <row r="13" s="1" customFormat="1" ht="20.1" customHeight="1" spans="1:10">
      <c r="A13" s="49"/>
      <c r="B13" s="50"/>
      <c r="C13" s="18">
        <v>11</v>
      </c>
      <c r="D13" s="42" t="s">
        <v>150</v>
      </c>
      <c r="E13" s="19" t="s">
        <v>151</v>
      </c>
      <c r="F13" s="21" t="s">
        <v>135</v>
      </c>
      <c r="G13" s="22">
        <v>268</v>
      </c>
      <c r="H13" s="23">
        <v>2</v>
      </c>
      <c r="I13" s="22">
        <f t="shared" si="0"/>
        <v>536</v>
      </c>
      <c r="J13" s="18"/>
    </row>
    <row r="14" s="1" customFormat="1" ht="20.1" customHeight="1" spans="1:10">
      <c r="A14" s="49"/>
      <c r="B14" s="50"/>
      <c r="C14" s="18">
        <v>12</v>
      </c>
      <c r="D14" s="42" t="s">
        <v>152</v>
      </c>
      <c r="E14" s="19" t="s">
        <v>153</v>
      </c>
      <c r="F14" s="21" t="s">
        <v>15</v>
      </c>
      <c r="G14" s="22">
        <v>584.1</v>
      </c>
      <c r="H14" s="23">
        <v>4</v>
      </c>
      <c r="I14" s="22">
        <f t="shared" si="0"/>
        <v>2336.4</v>
      </c>
      <c r="J14" s="18"/>
    </row>
    <row r="15" s="1" customFormat="1" ht="20.1" customHeight="1" spans="1:10">
      <c r="A15" s="49"/>
      <c r="B15" s="50"/>
      <c r="C15" s="18">
        <v>13</v>
      </c>
      <c r="D15" s="42" t="s">
        <v>154</v>
      </c>
      <c r="E15" s="19" t="s">
        <v>155</v>
      </c>
      <c r="F15" s="21" t="s">
        <v>59</v>
      </c>
      <c r="G15" s="22">
        <v>0.43</v>
      </c>
      <c r="H15" s="23">
        <v>38000</v>
      </c>
      <c r="I15" s="22">
        <f t="shared" si="0"/>
        <v>16340</v>
      </c>
      <c r="J15" s="18"/>
    </row>
    <row r="16" s="1" customFormat="1" ht="20.1" customHeight="1" spans="1:10">
      <c r="A16" s="49"/>
      <c r="B16" s="50"/>
      <c r="C16" s="18">
        <v>14</v>
      </c>
      <c r="D16" s="42" t="s">
        <v>156</v>
      </c>
      <c r="E16" s="19" t="s">
        <v>157</v>
      </c>
      <c r="F16" s="21" t="s">
        <v>59</v>
      </c>
      <c r="G16" s="22">
        <v>10.89</v>
      </c>
      <c r="H16" s="23">
        <v>0</v>
      </c>
      <c r="I16" s="22">
        <f t="shared" si="0"/>
        <v>0</v>
      </c>
      <c r="J16" s="18"/>
    </row>
    <row r="17" s="1" customFormat="1" ht="20.1" customHeight="1" spans="1:10">
      <c r="A17" s="49"/>
      <c r="B17" s="50"/>
      <c r="C17" s="18">
        <v>15</v>
      </c>
      <c r="D17" s="42" t="s">
        <v>158</v>
      </c>
      <c r="E17" s="19" t="s">
        <v>159</v>
      </c>
      <c r="F17" s="21" t="s">
        <v>59</v>
      </c>
      <c r="G17" s="32">
        <v>1.34</v>
      </c>
      <c r="H17" s="23">
        <v>100</v>
      </c>
      <c r="I17" s="22">
        <f t="shared" si="0"/>
        <v>134</v>
      </c>
      <c r="J17" s="18"/>
    </row>
    <row r="18" s="1" customFormat="1" ht="20.1" customHeight="1" spans="1:10">
      <c r="A18" s="49"/>
      <c r="B18" s="50"/>
      <c r="C18" s="18">
        <v>16</v>
      </c>
      <c r="D18" s="42" t="s">
        <v>158</v>
      </c>
      <c r="E18" s="19" t="s">
        <v>160</v>
      </c>
      <c r="F18" s="21" t="s">
        <v>59</v>
      </c>
      <c r="G18" s="32">
        <v>0.78</v>
      </c>
      <c r="H18" s="23">
        <v>6500</v>
      </c>
      <c r="I18" s="22">
        <f t="shared" si="0"/>
        <v>5070</v>
      </c>
      <c r="J18" s="18"/>
    </row>
    <row r="19" s="1" customFormat="1" ht="20.1" customHeight="1" spans="1:10">
      <c r="A19" s="49"/>
      <c r="B19" s="50"/>
      <c r="C19" s="18">
        <v>17</v>
      </c>
      <c r="D19" s="42" t="s">
        <v>158</v>
      </c>
      <c r="E19" s="19" t="s">
        <v>161</v>
      </c>
      <c r="F19" s="21" t="s">
        <v>59</v>
      </c>
      <c r="G19" s="32">
        <v>1.09</v>
      </c>
      <c r="H19" s="23">
        <v>3300</v>
      </c>
      <c r="I19" s="22">
        <f t="shared" si="0"/>
        <v>3597</v>
      </c>
      <c r="J19" s="18"/>
    </row>
    <row r="20" s="1" customFormat="1" ht="20.1" customHeight="1" spans="1:10">
      <c r="A20" s="49"/>
      <c r="B20" s="50"/>
      <c r="C20" s="18">
        <v>18</v>
      </c>
      <c r="D20" s="42" t="s">
        <v>162</v>
      </c>
      <c r="E20" s="19" t="s">
        <v>163</v>
      </c>
      <c r="F20" s="21" t="s">
        <v>135</v>
      </c>
      <c r="G20" s="22">
        <v>12.69</v>
      </c>
      <c r="H20" s="23">
        <v>600</v>
      </c>
      <c r="I20" s="22">
        <f t="shared" si="0"/>
        <v>7614</v>
      </c>
      <c r="J20" s="18"/>
    </row>
    <row r="21" s="1" customFormat="1" ht="20.1" customHeight="1" spans="1:10">
      <c r="A21" s="49"/>
      <c r="B21" s="50"/>
      <c r="C21" s="18">
        <v>19</v>
      </c>
      <c r="D21" s="42" t="s">
        <v>164</v>
      </c>
      <c r="E21" s="19" t="s">
        <v>165</v>
      </c>
      <c r="F21" s="21" t="s">
        <v>166</v>
      </c>
      <c r="G21" s="32">
        <v>117.61</v>
      </c>
      <c r="H21" s="23">
        <v>60</v>
      </c>
      <c r="I21" s="22">
        <f t="shared" si="0"/>
        <v>7056.6</v>
      </c>
      <c r="J21" s="18"/>
    </row>
    <row r="22" s="1" customFormat="1" ht="20.1" customHeight="1" spans="1:10">
      <c r="A22" s="49"/>
      <c r="B22" s="50"/>
      <c r="C22" s="18">
        <v>20</v>
      </c>
      <c r="D22" s="19" t="s">
        <v>167</v>
      </c>
      <c r="E22" s="19" t="s">
        <v>168</v>
      </c>
      <c r="F22" s="21" t="s">
        <v>135</v>
      </c>
      <c r="G22" s="32">
        <v>1078.11</v>
      </c>
      <c r="H22" s="23">
        <v>32</v>
      </c>
      <c r="I22" s="22">
        <f t="shared" ref="I22:I25" si="1">G22*H22</f>
        <v>34499.52</v>
      </c>
      <c r="J22" s="18"/>
    </row>
    <row r="23" s="1" customFormat="1" ht="20.1" customHeight="1" spans="1:10">
      <c r="A23" s="49"/>
      <c r="B23" s="50"/>
      <c r="C23" s="18">
        <v>21</v>
      </c>
      <c r="D23" s="19" t="s">
        <v>169</v>
      </c>
      <c r="E23" s="19" t="s">
        <v>170</v>
      </c>
      <c r="F23" s="21" t="s">
        <v>166</v>
      </c>
      <c r="G23" s="22">
        <v>400</v>
      </c>
      <c r="H23" s="23">
        <v>5</v>
      </c>
      <c r="I23" s="22">
        <f t="shared" si="1"/>
        <v>2000</v>
      </c>
      <c r="J23" s="28"/>
    </row>
    <row r="24" s="1" customFormat="1" ht="20.1" customHeight="1" spans="1:10">
      <c r="A24" s="49"/>
      <c r="B24" s="50"/>
      <c r="C24" s="18">
        <v>22</v>
      </c>
      <c r="D24" s="19" t="s">
        <v>171</v>
      </c>
      <c r="E24" s="19" t="s">
        <v>172</v>
      </c>
      <c r="F24" s="21" t="s">
        <v>173</v>
      </c>
      <c r="G24" s="22">
        <v>118.8</v>
      </c>
      <c r="H24" s="23">
        <v>271</v>
      </c>
      <c r="I24" s="22">
        <f t="shared" si="1"/>
        <v>32194.8</v>
      </c>
      <c r="J24" s="28"/>
    </row>
    <row r="25" ht="20.1" customHeight="1" spans="1:10">
      <c r="A25" s="51"/>
      <c r="B25" s="52"/>
      <c r="C25" s="18">
        <v>23</v>
      </c>
      <c r="D25" s="19" t="s">
        <v>174</v>
      </c>
      <c r="E25" s="19" t="s">
        <v>175</v>
      </c>
      <c r="F25" s="21" t="s">
        <v>166</v>
      </c>
      <c r="G25" s="22">
        <v>44.55</v>
      </c>
      <c r="H25" s="23">
        <v>40</v>
      </c>
      <c r="I25" s="22">
        <f t="shared" si="1"/>
        <v>1782</v>
      </c>
      <c r="J25" s="45"/>
    </row>
  </sheetData>
  <mergeCells count="3">
    <mergeCell ref="A1:J1"/>
    <mergeCell ref="A3:A25"/>
    <mergeCell ref="B3:B25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workbookViewId="0">
      <selection activeCell="E16" sqref="E16"/>
    </sheetView>
  </sheetViews>
  <sheetFormatPr defaultColWidth="9" defaultRowHeight="13.5"/>
  <cols>
    <col min="1" max="1" width="16.5" style="2" customWidth="1"/>
    <col min="2" max="2" width="16.125" style="3" customWidth="1"/>
    <col min="3" max="3" width="9" style="3"/>
    <col min="4" max="4" width="37.375" style="3" customWidth="1"/>
    <col min="5" max="5" width="25" style="3" customWidth="1"/>
    <col min="6" max="6" width="16.375" style="4" customWidth="1"/>
    <col min="7" max="7" width="13.5" style="5" customWidth="1"/>
    <col min="8" max="8" width="14.625" style="6" customWidth="1"/>
    <col min="9" max="9" width="20.125" style="3" customWidth="1"/>
    <col min="10" max="10" width="11.5" style="3" customWidth="1"/>
    <col min="11" max="16384" width="9" style="3"/>
  </cols>
  <sheetData>
    <row r="1" ht="44.1" customHeight="1" spans="1:9">
      <c r="A1" s="7" t="s">
        <v>0</v>
      </c>
      <c r="B1" s="8"/>
      <c r="C1" s="8"/>
      <c r="D1" s="8"/>
      <c r="E1" s="8"/>
      <c r="F1" s="8"/>
      <c r="G1" s="9"/>
      <c r="H1" s="10"/>
      <c r="I1" s="8"/>
    </row>
    <row r="2" ht="24.95" customHeight="1" spans="1:10">
      <c r="A2" s="11" t="s">
        <v>1</v>
      </c>
      <c r="B2" s="12" t="s">
        <v>2</v>
      </c>
      <c r="C2" s="11" t="s">
        <v>3</v>
      </c>
      <c r="D2" s="12" t="s">
        <v>4</v>
      </c>
      <c r="E2" s="14" t="s">
        <v>5</v>
      </c>
      <c r="F2" s="29" t="s">
        <v>6</v>
      </c>
      <c r="G2" s="29" t="s">
        <v>7</v>
      </c>
      <c r="H2" s="15" t="s">
        <v>8</v>
      </c>
      <c r="I2" s="26" t="s">
        <v>9</v>
      </c>
      <c r="J2" s="29" t="s">
        <v>10</v>
      </c>
    </row>
    <row r="3" s="1" customFormat="1" ht="20.1" customHeight="1" spans="1:10">
      <c r="A3" s="16" t="s">
        <v>176</v>
      </c>
      <c r="B3" s="17" t="s">
        <v>177</v>
      </c>
      <c r="C3" s="18">
        <v>1</v>
      </c>
      <c r="D3" s="41" t="s">
        <v>178</v>
      </c>
      <c r="E3" s="19" t="s">
        <v>179</v>
      </c>
      <c r="F3" s="21" t="s">
        <v>166</v>
      </c>
      <c r="G3" s="22">
        <v>17.02</v>
      </c>
      <c r="H3" s="23">
        <v>19</v>
      </c>
      <c r="I3" s="18">
        <f>G3*H3</f>
        <v>323.38</v>
      </c>
      <c r="J3" s="28"/>
    </row>
    <row r="4" s="1" customFormat="1" ht="20.1" customHeight="1" spans="1:10">
      <c r="A4" s="16"/>
      <c r="B4" s="17"/>
      <c r="C4" s="18">
        <v>2</v>
      </c>
      <c r="D4" s="42" t="s">
        <v>180</v>
      </c>
      <c r="E4" s="19" t="s">
        <v>181</v>
      </c>
      <c r="F4" s="21" t="s">
        <v>166</v>
      </c>
      <c r="G4" s="32">
        <v>6.1</v>
      </c>
      <c r="H4" s="23">
        <v>28</v>
      </c>
      <c r="I4" s="18">
        <f t="shared" ref="I4:I13" si="0">G4*H4</f>
        <v>170.8</v>
      </c>
      <c r="J4" s="28"/>
    </row>
    <row r="5" s="1" customFormat="1" ht="20.1" customHeight="1" spans="1:10">
      <c r="A5" s="16"/>
      <c r="B5" s="17"/>
      <c r="C5" s="18">
        <v>3</v>
      </c>
      <c r="D5" s="43" t="s">
        <v>182</v>
      </c>
      <c r="E5" s="44" t="s">
        <v>183</v>
      </c>
      <c r="F5" s="21" t="s">
        <v>166</v>
      </c>
      <c r="G5" s="22">
        <v>10.25</v>
      </c>
      <c r="H5" s="23">
        <v>260</v>
      </c>
      <c r="I5" s="18">
        <f t="shared" si="0"/>
        <v>2665</v>
      </c>
      <c r="J5" s="28"/>
    </row>
    <row r="6" s="1" customFormat="1" ht="20.1" customHeight="1" spans="1:10">
      <c r="A6" s="16"/>
      <c r="B6" s="17"/>
      <c r="C6" s="18">
        <v>4</v>
      </c>
      <c r="D6" s="42" t="s">
        <v>184</v>
      </c>
      <c r="E6" s="19" t="s">
        <v>175</v>
      </c>
      <c r="F6" s="21" t="s">
        <v>166</v>
      </c>
      <c r="G6" s="22">
        <v>9.9</v>
      </c>
      <c r="H6" s="23">
        <v>1</v>
      </c>
      <c r="I6" s="18">
        <f t="shared" si="0"/>
        <v>9.9</v>
      </c>
      <c r="J6" s="28"/>
    </row>
    <row r="7" s="1" customFormat="1" ht="20.1" customHeight="1" spans="1:10">
      <c r="A7" s="16"/>
      <c r="B7" s="17"/>
      <c r="C7" s="18">
        <v>5</v>
      </c>
      <c r="D7" s="42" t="s">
        <v>185</v>
      </c>
      <c r="E7" s="19" t="s">
        <v>175</v>
      </c>
      <c r="F7" s="21" t="s">
        <v>166</v>
      </c>
      <c r="G7" s="22">
        <v>14</v>
      </c>
      <c r="H7" s="23">
        <v>20</v>
      </c>
      <c r="I7" s="18">
        <f t="shared" si="0"/>
        <v>280</v>
      </c>
      <c r="J7" s="28"/>
    </row>
    <row r="8" ht="20.1" customHeight="1" spans="1:10">
      <c r="A8" s="16"/>
      <c r="B8" s="17"/>
      <c r="C8" s="18">
        <v>6</v>
      </c>
      <c r="D8" s="42" t="s">
        <v>186</v>
      </c>
      <c r="E8" s="19" t="s">
        <v>187</v>
      </c>
      <c r="F8" s="21" t="s">
        <v>166</v>
      </c>
      <c r="G8" s="22">
        <v>17.82</v>
      </c>
      <c r="H8" s="23">
        <v>5</v>
      </c>
      <c r="I8" s="18">
        <f t="shared" si="0"/>
        <v>89.1</v>
      </c>
      <c r="J8" s="45"/>
    </row>
    <row r="9" ht="20.1" customHeight="1" spans="1:10">
      <c r="A9" s="16"/>
      <c r="B9" s="17"/>
      <c r="C9" s="18">
        <v>8</v>
      </c>
      <c r="D9" s="42" t="s">
        <v>188</v>
      </c>
      <c r="E9" s="19" t="s">
        <v>175</v>
      </c>
      <c r="F9" s="21" t="s">
        <v>166</v>
      </c>
      <c r="G9" s="22">
        <v>65</v>
      </c>
      <c r="H9" s="23">
        <v>3</v>
      </c>
      <c r="I9" s="18">
        <f t="shared" si="0"/>
        <v>195</v>
      </c>
      <c r="J9" s="45"/>
    </row>
    <row r="10" ht="20.1" customHeight="1" spans="1:10">
      <c r="A10" s="16"/>
      <c r="B10" s="17"/>
      <c r="C10" s="18">
        <v>9</v>
      </c>
      <c r="D10" s="42" t="s">
        <v>189</v>
      </c>
      <c r="E10" s="19" t="s">
        <v>190</v>
      </c>
      <c r="F10" s="21" t="s">
        <v>191</v>
      </c>
      <c r="G10" s="22">
        <v>500</v>
      </c>
      <c r="H10" s="23">
        <v>56</v>
      </c>
      <c r="I10" s="18">
        <f t="shared" ref="I10" si="1">G10*H10</f>
        <v>28000</v>
      </c>
      <c r="J10" s="28"/>
    </row>
    <row r="11" ht="20.1" customHeight="1" spans="1:10">
      <c r="A11" s="16"/>
      <c r="B11" s="17"/>
      <c r="C11" s="18">
        <v>10</v>
      </c>
      <c r="D11" s="42" t="s">
        <v>192</v>
      </c>
      <c r="E11" s="19" t="s">
        <v>193</v>
      </c>
      <c r="F11" s="21" t="s">
        <v>166</v>
      </c>
      <c r="G11" s="22">
        <v>88</v>
      </c>
      <c r="H11" s="23">
        <v>6</v>
      </c>
      <c r="I11" s="18">
        <f t="shared" si="0"/>
        <v>528</v>
      </c>
      <c r="J11" s="28"/>
    </row>
    <row r="12" ht="20.1" customHeight="1" spans="1:10">
      <c r="A12" s="16"/>
      <c r="B12" s="17"/>
      <c r="C12" s="18">
        <v>11</v>
      </c>
      <c r="D12" s="19" t="s">
        <v>194</v>
      </c>
      <c r="E12" s="19" t="s">
        <v>195</v>
      </c>
      <c r="F12" s="21" t="s">
        <v>166</v>
      </c>
      <c r="G12" s="22">
        <v>18</v>
      </c>
      <c r="H12" s="23">
        <v>6</v>
      </c>
      <c r="I12" s="46">
        <f t="shared" si="0"/>
        <v>108</v>
      </c>
      <c r="J12" s="28"/>
    </row>
    <row r="13" ht="20.1" customHeight="1" spans="1:10">
      <c r="A13" s="16"/>
      <c r="B13" s="17"/>
      <c r="C13" s="18">
        <v>12</v>
      </c>
      <c r="D13" s="19" t="s">
        <v>196</v>
      </c>
      <c r="E13" s="19" t="s">
        <v>197</v>
      </c>
      <c r="F13" s="21" t="s">
        <v>166</v>
      </c>
      <c r="G13" s="22">
        <v>96</v>
      </c>
      <c r="H13" s="23">
        <v>5</v>
      </c>
      <c r="I13" s="46">
        <f t="shared" si="0"/>
        <v>480</v>
      </c>
      <c r="J13" s="28"/>
    </row>
  </sheetData>
  <mergeCells count="3">
    <mergeCell ref="A1:I1"/>
    <mergeCell ref="A3:A13"/>
    <mergeCell ref="B3:B13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4"/>
  <sheetViews>
    <sheetView topLeftCell="A10" workbookViewId="0">
      <selection activeCell="D33" sqref="D33"/>
    </sheetView>
  </sheetViews>
  <sheetFormatPr defaultColWidth="9" defaultRowHeight="13.5"/>
  <cols>
    <col min="1" max="1" width="16.5" style="2" customWidth="1"/>
    <col min="2" max="2" width="16.125" style="3" customWidth="1"/>
    <col min="3" max="3" width="9" style="3"/>
    <col min="4" max="4" width="37.375" style="3" customWidth="1"/>
    <col min="5" max="5" width="55" style="3" customWidth="1"/>
    <col min="6" max="6" width="12.375" style="3" customWidth="1"/>
    <col min="7" max="7" width="13.5" style="5" customWidth="1"/>
    <col min="8" max="8" width="14.625" style="6" customWidth="1"/>
    <col min="9" max="9" width="14.625" style="5" customWidth="1"/>
    <col min="10" max="10" width="30.375" style="3" customWidth="1"/>
    <col min="11" max="11" width="11.5" style="3" customWidth="1"/>
    <col min="12" max="16384" width="9" style="3"/>
  </cols>
  <sheetData>
    <row r="1" ht="44.1" customHeight="1" spans="1:10">
      <c r="A1" s="7" t="s">
        <v>0</v>
      </c>
      <c r="B1" s="8"/>
      <c r="C1" s="8"/>
      <c r="D1" s="8"/>
      <c r="E1" s="8"/>
      <c r="F1" s="8"/>
      <c r="G1" s="9"/>
      <c r="H1" s="10"/>
      <c r="I1" s="10"/>
      <c r="J1" s="8"/>
    </row>
    <row r="2" ht="24.95" customHeight="1" spans="1:10">
      <c r="A2" s="11" t="s">
        <v>1</v>
      </c>
      <c r="B2" s="12" t="s">
        <v>2</v>
      </c>
      <c r="C2" s="11" t="s">
        <v>3</v>
      </c>
      <c r="D2" s="12" t="s">
        <v>4</v>
      </c>
      <c r="E2" s="14" t="s">
        <v>5</v>
      </c>
      <c r="F2" s="14" t="s">
        <v>6</v>
      </c>
      <c r="G2" s="29" t="s">
        <v>7</v>
      </c>
      <c r="H2" s="15" t="s">
        <v>8</v>
      </c>
      <c r="I2" s="26" t="s">
        <v>9</v>
      </c>
      <c r="J2" s="38" t="s">
        <v>10</v>
      </c>
    </row>
    <row r="3" ht="20.1" customHeight="1" spans="1:10">
      <c r="A3" s="16" t="s">
        <v>198</v>
      </c>
      <c r="B3" s="17" t="s">
        <v>199</v>
      </c>
      <c r="C3" s="18">
        <v>1</v>
      </c>
      <c r="D3" s="30" t="s">
        <v>200</v>
      </c>
      <c r="E3" s="31" t="s">
        <v>201</v>
      </c>
      <c r="F3" s="31" t="s">
        <v>43</v>
      </c>
      <c r="G3" s="32">
        <v>1.38</v>
      </c>
      <c r="H3" s="23">
        <v>9480</v>
      </c>
      <c r="I3" s="34">
        <f t="shared" ref="I3:I44" si="0">G3*H3</f>
        <v>13082.4</v>
      </c>
      <c r="J3" s="25"/>
    </row>
    <row r="4" ht="20.1" customHeight="1" spans="1:10">
      <c r="A4" s="33"/>
      <c r="B4" s="17"/>
      <c r="C4" s="18">
        <v>2</v>
      </c>
      <c r="D4" s="30" t="s">
        <v>200</v>
      </c>
      <c r="E4" s="31" t="s">
        <v>202</v>
      </c>
      <c r="F4" s="31" t="s">
        <v>43</v>
      </c>
      <c r="G4" s="32">
        <v>1.61</v>
      </c>
      <c r="H4" s="23">
        <v>84700</v>
      </c>
      <c r="I4" s="34">
        <f t="shared" si="0"/>
        <v>136367</v>
      </c>
      <c r="J4" s="25"/>
    </row>
    <row r="5" ht="20.1" customHeight="1" spans="1:10">
      <c r="A5" s="33"/>
      <c r="B5" s="17"/>
      <c r="C5" s="18">
        <v>3</v>
      </c>
      <c r="D5" s="30" t="s">
        <v>203</v>
      </c>
      <c r="E5" s="31" t="s">
        <v>204</v>
      </c>
      <c r="F5" s="31" t="s">
        <v>59</v>
      </c>
      <c r="G5" s="34">
        <v>2.84</v>
      </c>
      <c r="H5" s="35">
        <v>7665</v>
      </c>
      <c r="I5" s="34">
        <f t="shared" si="0"/>
        <v>21768.6</v>
      </c>
      <c r="J5" s="25"/>
    </row>
    <row r="6" ht="20.1" customHeight="1" spans="1:10">
      <c r="A6" s="33"/>
      <c r="B6" s="17"/>
      <c r="C6" s="18">
        <v>4</v>
      </c>
      <c r="D6" s="30" t="s">
        <v>200</v>
      </c>
      <c r="E6" s="31" t="s">
        <v>205</v>
      </c>
      <c r="F6" s="31" t="s">
        <v>43</v>
      </c>
      <c r="G6" s="32">
        <v>1.11</v>
      </c>
      <c r="H6" s="23">
        <v>1945</v>
      </c>
      <c r="I6" s="34">
        <f t="shared" si="0"/>
        <v>2158.95</v>
      </c>
      <c r="J6" s="39"/>
    </row>
    <row r="7" ht="20.1" customHeight="1" spans="1:10">
      <c r="A7" s="33"/>
      <c r="B7" s="17"/>
      <c r="C7" s="18">
        <v>5</v>
      </c>
      <c r="D7" s="30" t="s">
        <v>200</v>
      </c>
      <c r="E7" s="31" t="s">
        <v>206</v>
      </c>
      <c r="F7" s="31" t="s">
        <v>43</v>
      </c>
      <c r="G7" s="32">
        <v>53.36</v>
      </c>
      <c r="H7" s="23">
        <v>550</v>
      </c>
      <c r="I7" s="34">
        <f t="shared" si="0"/>
        <v>29348</v>
      </c>
      <c r="J7" s="25"/>
    </row>
    <row r="8" ht="20.1" customHeight="1" spans="1:10">
      <c r="A8" s="33"/>
      <c r="B8" s="17"/>
      <c r="C8" s="18">
        <v>6</v>
      </c>
      <c r="D8" s="30" t="s">
        <v>207</v>
      </c>
      <c r="E8" s="31" t="s">
        <v>208</v>
      </c>
      <c r="F8" s="31" t="s">
        <v>43</v>
      </c>
      <c r="G8" s="32">
        <v>37.95</v>
      </c>
      <c r="H8" s="23">
        <v>900</v>
      </c>
      <c r="I8" s="34">
        <f t="shared" si="0"/>
        <v>34155</v>
      </c>
      <c r="J8" s="25"/>
    </row>
    <row r="9" ht="20.1" customHeight="1" spans="1:10">
      <c r="A9" s="33"/>
      <c r="B9" s="17"/>
      <c r="C9" s="18">
        <v>7</v>
      </c>
      <c r="D9" s="30" t="s">
        <v>209</v>
      </c>
      <c r="E9" s="31" t="s">
        <v>210</v>
      </c>
      <c r="F9" s="31" t="s">
        <v>43</v>
      </c>
      <c r="G9" s="34">
        <v>1.76</v>
      </c>
      <c r="H9" s="35">
        <v>13010</v>
      </c>
      <c r="I9" s="34">
        <f t="shared" si="0"/>
        <v>22897.6</v>
      </c>
      <c r="J9" s="25"/>
    </row>
    <row r="10" ht="20.1" customHeight="1" spans="1:10">
      <c r="A10" s="33"/>
      <c r="B10" s="17"/>
      <c r="C10" s="18">
        <v>8</v>
      </c>
      <c r="D10" s="30" t="s">
        <v>209</v>
      </c>
      <c r="E10" s="31" t="s">
        <v>211</v>
      </c>
      <c r="F10" s="31" t="s">
        <v>43</v>
      </c>
      <c r="G10" s="34">
        <v>1.38</v>
      </c>
      <c r="H10" s="35">
        <v>100</v>
      </c>
      <c r="I10" s="34">
        <f t="shared" si="0"/>
        <v>138</v>
      </c>
      <c r="J10" s="25"/>
    </row>
    <row r="11" s="1" customFormat="1" ht="20.1" customHeight="1" spans="1:10">
      <c r="A11" s="33"/>
      <c r="B11" s="17"/>
      <c r="C11" s="18">
        <v>9</v>
      </c>
      <c r="D11" s="30" t="s">
        <v>209</v>
      </c>
      <c r="E11" s="31" t="s">
        <v>212</v>
      </c>
      <c r="F11" s="31" t="s">
        <v>191</v>
      </c>
      <c r="G11" s="32">
        <v>46</v>
      </c>
      <c r="H11" s="23">
        <v>29780</v>
      </c>
      <c r="I11" s="34">
        <f t="shared" si="0"/>
        <v>1369880</v>
      </c>
      <c r="J11" s="25"/>
    </row>
    <row r="12" ht="20.1" customHeight="1" spans="1:10">
      <c r="A12" s="33"/>
      <c r="B12" s="17"/>
      <c r="C12" s="18">
        <v>10</v>
      </c>
      <c r="D12" s="30" t="s">
        <v>213</v>
      </c>
      <c r="E12" s="31" t="s">
        <v>214</v>
      </c>
      <c r="F12" s="31" t="s">
        <v>59</v>
      </c>
      <c r="G12" s="34">
        <v>5.67</v>
      </c>
      <c r="H12" s="35">
        <v>18858</v>
      </c>
      <c r="I12" s="34">
        <f t="shared" si="0"/>
        <v>106924.86</v>
      </c>
      <c r="J12" s="25"/>
    </row>
    <row r="13" ht="20.1" customHeight="1" spans="1:10">
      <c r="A13" s="33"/>
      <c r="B13" s="17"/>
      <c r="C13" s="18">
        <v>11</v>
      </c>
      <c r="D13" s="30" t="s">
        <v>215</v>
      </c>
      <c r="E13" s="31" t="s">
        <v>216</v>
      </c>
      <c r="F13" s="31" t="s">
        <v>43</v>
      </c>
      <c r="G13" s="34">
        <v>3.8</v>
      </c>
      <c r="H13" s="35">
        <v>1500</v>
      </c>
      <c r="I13" s="34">
        <f t="shared" si="0"/>
        <v>5700</v>
      </c>
      <c r="J13" s="25"/>
    </row>
    <row r="14" ht="20.1" customHeight="1" spans="1:10">
      <c r="A14" s="33"/>
      <c r="B14" s="17"/>
      <c r="C14" s="18">
        <v>12</v>
      </c>
      <c r="D14" s="30" t="s">
        <v>217</v>
      </c>
      <c r="E14" s="36" t="s">
        <v>218</v>
      </c>
      <c r="F14" s="31" t="s">
        <v>43</v>
      </c>
      <c r="G14" s="22">
        <v>5.5</v>
      </c>
      <c r="H14" s="23">
        <v>3846</v>
      </c>
      <c r="I14" s="34">
        <f t="shared" si="0"/>
        <v>21153</v>
      </c>
      <c r="J14" s="25" t="s">
        <v>219</v>
      </c>
    </row>
    <row r="15" ht="20.1" customHeight="1" spans="1:10">
      <c r="A15" s="33"/>
      <c r="B15" s="17"/>
      <c r="C15" s="18">
        <v>13</v>
      </c>
      <c r="D15" s="30" t="s">
        <v>217</v>
      </c>
      <c r="E15" s="31" t="s">
        <v>220</v>
      </c>
      <c r="F15" s="31" t="s">
        <v>43</v>
      </c>
      <c r="G15" s="34">
        <v>6.25</v>
      </c>
      <c r="H15" s="35">
        <v>120</v>
      </c>
      <c r="I15" s="34">
        <f t="shared" si="0"/>
        <v>750</v>
      </c>
      <c r="J15" s="25" t="s">
        <v>219</v>
      </c>
    </row>
    <row r="16" ht="20.1" customHeight="1" spans="1:10">
      <c r="A16" s="33"/>
      <c r="B16" s="17"/>
      <c r="C16" s="18">
        <v>14</v>
      </c>
      <c r="D16" s="30" t="s">
        <v>221</v>
      </c>
      <c r="E16" s="31" t="s">
        <v>222</v>
      </c>
      <c r="F16" s="31" t="s">
        <v>43</v>
      </c>
      <c r="G16" s="34">
        <v>160</v>
      </c>
      <c r="H16" s="35">
        <v>33</v>
      </c>
      <c r="I16" s="34">
        <f t="shared" si="0"/>
        <v>5280</v>
      </c>
      <c r="J16" s="25"/>
    </row>
    <row r="17" ht="20.1" customHeight="1" spans="1:10">
      <c r="A17" s="33"/>
      <c r="B17" s="17"/>
      <c r="C17" s="18">
        <v>15</v>
      </c>
      <c r="D17" s="30" t="s">
        <v>223</v>
      </c>
      <c r="E17" s="31" t="s">
        <v>224</v>
      </c>
      <c r="F17" s="31" t="s">
        <v>43</v>
      </c>
      <c r="G17" s="34">
        <v>180</v>
      </c>
      <c r="H17" s="35">
        <v>25</v>
      </c>
      <c r="I17" s="34">
        <f t="shared" si="0"/>
        <v>4500</v>
      </c>
      <c r="J17" s="25"/>
    </row>
    <row r="18" ht="20.1" customHeight="1" spans="1:10">
      <c r="A18" s="33"/>
      <c r="B18" s="17"/>
      <c r="C18" s="18">
        <v>16</v>
      </c>
      <c r="D18" s="30" t="s">
        <v>225</v>
      </c>
      <c r="E18" s="31" t="s">
        <v>226</v>
      </c>
      <c r="F18" s="31" t="s">
        <v>59</v>
      </c>
      <c r="G18" s="32">
        <v>2</v>
      </c>
      <c r="H18" s="23">
        <v>12600</v>
      </c>
      <c r="I18" s="34">
        <f t="shared" si="0"/>
        <v>25200</v>
      </c>
      <c r="J18" s="25" t="s">
        <v>227</v>
      </c>
    </row>
    <row r="19" ht="20.1" customHeight="1" spans="1:10">
      <c r="A19" s="33"/>
      <c r="B19" s="17"/>
      <c r="C19" s="18">
        <v>17</v>
      </c>
      <c r="D19" s="30" t="s">
        <v>228</v>
      </c>
      <c r="E19" s="31" t="s">
        <v>229</v>
      </c>
      <c r="F19" s="31" t="s">
        <v>43</v>
      </c>
      <c r="G19" s="34">
        <v>3.7</v>
      </c>
      <c r="H19" s="35">
        <v>650</v>
      </c>
      <c r="I19" s="34">
        <f t="shared" si="0"/>
        <v>2405</v>
      </c>
      <c r="J19" s="40"/>
    </row>
    <row r="20" ht="20.1" customHeight="1" spans="1:10">
      <c r="A20" s="33"/>
      <c r="B20" s="17"/>
      <c r="C20" s="18">
        <v>18</v>
      </c>
      <c r="D20" s="30" t="s">
        <v>228</v>
      </c>
      <c r="E20" s="31" t="s">
        <v>230</v>
      </c>
      <c r="F20" s="31" t="s">
        <v>43</v>
      </c>
      <c r="G20" s="34">
        <v>8.46</v>
      </c>
      <c r="H20" s="35">
        <v>132</v>
      </c>
      <c r="I20" s="34">
        <f t="shared" ref="I20:I23" si="1">G20*H20</f>
        <v>1116.72</v>
      </c>
      <c r="J20" s="25"/>
    </row>
    <row r="21" ht="20.1" customHeight="1" spans="1:10">
      <c r="A21" s="33"/>
      <c r="B21" s="17"/>
      <c r="C21" s="18">
        <v>19</v>
      </c>
      <c r="D21" s="30" t="s">
        <v>228</v>
      </c>
      <c r="E21" s="31" t="s">
        <v>231</v>
      </c>
      <c r="F21" s="31" t="s">
        <v>43</v>
      </c>
      <c r="G21" s="34">
        <v>24.67</v>
      </c>
      <c r="H21" s="35">
        <v>389</v>
      </c>
      <c r="I21" s="34">
        <f t="shared" si="1"/>
        <v>9596.63</v>
      </c>
      <c r="J21" s="25"/>
    </row>
    <row r="22" ht="20.1" customHeight="1" spans="1:10">
      <c r="A22" s="33"/>
      <c r="B22" s="17"/>
      <c r="C22" s="18">
        <v>20</v>
      </c>
      <c r="D22" s="30" t="s">
        <v>228</v>
      </c>
      <c r="E22" s="31" t="s">
        <v>232</v>
      </c>
      <c r="F22" s="31" t="s">
        <v>43</v>
      </c>
      <c r="G22" s="32">
        <v>4.93</v>
      </c>
      <c r="H22" s="23">
        <v>2268</v>
      </c>
      <c r="I22" s="34">
        <f t="shared" si="1"/>
        <v>11181.24</v>
      </c>
      <c r="J22" s="25"/>
    </row>
    <row r="23" ht="20.1" customHeight="1" spans="1:10">
      <c r="A23" s="33"/>
      <c r="B23" s="17"/>
      <c r="C23" s="18">
        <v>21</v>
      </c>
      <c r="D23" s="30" t="s">
        <v>228</v>
      </c>
      <c r="E23" s="31" t="s">
        <v>233</v>
      </c>
      <c r="F23" s="31" t="s">
        <v>43</v>
      </c>
      <c r="G23" s="32">
        <v>4.3</v>
      </c>
      <c r="H23" s="23">
        <v>24</v>
      </c>
      <c r="I23" s="34">
        <f t="shared" si="1"/>
        <v>103.2</v>
      </c>
      <c r="J23" s="25"/>
    </row>
    <row r="24" s="1" customFormat="1" ht="20.1" customHeight="1" spans="1:10">
      <c r="A24" s="33"/>
      <c r="B24" s="17"/>
      <c r="C24" s="18">
        <v>22</v>
      </c>
      <c r="D24" s="30" t="s">
        <v>228</v>
      </c>
      <c r="E24" s="31" t="s">
        <v>234</v>
      </c>
      <c r="F24" s="31" t="s">
        <v>43</v>
      </c>
      <c r="G24" s="32">
        <v>3.1</v>
      </c>
      <c r="H24" s="23">
        <v>650</v>
      </c>
      <c r="I24" s="34">
        <f t="shared" si="0"/>
        <v>2015</v>
      </c>
      <c r="J24" s="25"/>
    </row>
    <row r="25" ht="20.1" customHeight="1" spans="1:10">
      <c r="A25" s="33"/>
      <c r="B25" s="17"/>
      <c r="C25" s="18">
        <v>23</v>
      </c>
      <c r="D25" s="30" t="s">
        <v>235</v>
      </c>
      <c r="E25" s="31" t="s">
        <v>236</v>
      </c>
      <c r="F25" s="31" t="s">
        <v>59</v>
      </c>
      <c r="G25" s="34">
        <v>14.5</v>
      </c>
      <c r="H25" s="35">
        <v>9331</v>
      </c>
      <c r="I25" s="34">
        <f t="shared" si="0"/>
        <v>135299.5</v>
      </c>
      <c r="J25" s="25" t="s">
        <v>227</v>
      </c>
    </row>
    <row r="26" ht="20.1" customHeight="1" spans="1:10">
      <c r="A26" s="33"/>
      <c r="B26" s="17"/>
      <c r="C26" s="18">
        <v>24</v>
      </c>
      <c r="D26" s="30" t="s">
        <v>237</v>
      </c>
      <c r="E26" s="31" t="s">
        <v>238</v>
      </c>
      <c r="F26" s="31" t="s">
        <v>43</v>
      </c>
      <c r="G26" s="34">
        <v>3.71</v>
      </c>
      <c r="H26" s="35">
        <v>720</v>
      </c>
      <c r="I26" s="34">
        <f t="shared" ref="I26" si="2">G26*H26</f>
        <v>2671.2</v>
      </c>
      <c r="J26" s="25"/>
    </row>
    <row r="27" ht="20.1" customHeight="1" spans="1:10">
      <c r="A27" s="33"/>
      <c r="B27" s="17"/>
      <c r="C27" s="18">
        <v>25</v>
      </c>
      <c r="D27" s="30" t="s">
        <v>239</v>
      </c>
      <c r="E27" s="31" t="s">
        <v>240</v>
      </c>
      <c r="F27" s="31" t="s">
        <v>59</v>
      </c>
      <c r="G27" s="32">
        <v>0.5</v>
      </c>
      <c r="H27" s="23">
        <v>3400</v>
      </c>
      <c r="I27" s="34">
        <f t="shared" si="0"/>
        <v>1700</v>
      </c>
      <c r="J27" s="25"/>
    </row>
    <row r="28" ht="20.1" customHeight="1" spans="1:10">
      <c r="A28" s="33"/>
      <c r="B28" s="17"/>
      <c r="C28" s="18">
        <v>26</v>
      </c>
      <c r="D28" s="30" t="s">
        <v>241</v>
      </c>
      <c r="E28" s="31" t="s">
        <v>242</v>
      </c>
      <c r="F28" s="31" t="s">
        <v>59</v>
      </c>
      <c r="G28" s="34">
        <v>0.92</v>
      </c>
      <c r="H28" s="35">
        <v>9305</v>
      </c>
      <c r="I28" s="34">
        <f t="shared" ref="I28:I33" si="3">G28*H28</f>
        <v>8560.6</v>
      </c>
      <c r="J28" s="25"/>
    </row>
    <row r="29" ht="20.1" customHeight="1" spans="1:10">
      <c r="A29" s="33"/>
      <c r="B29" s="17"/>
      <c r="C29" s="18">
        <v>27</v>
      </c>
      <c r="D29" s="30" t="s">
        <v>241</v>
      </c>
      <c r="E29" s="31" t="s">
        <v>243</v>
      </c>
      <c r="F29" s="31" t="s">
        <v>59</v>
      </c>
      <c r="G29" s="34">
        <v>11</v>
      </c>
      <c r="H29" s="35">
        <v>3890</v>
      </c>
      <c r="I29" s="34">
        <f t="shared" ref="I29" si="4">G29*H29</f>
        <v>42790</v>
      </c>
      <c r="J29" s="25"/>
    </row>
    <row r="30" s="1" customFormat="1" ht="20.1" customHeight="1" spans="1:10">
      <c r="A30" s="33"/>
      <c r="B30" s="17"/>
      <c r="C30" s="18">
        <v>28</v>
      </c>
      <c r="D30" s="30" t="s">
        <v>244</v>
      </c>
      <c r="E30" s="31" t="s">
        <v>245</v>
      </c>
      <c r="F30" s="31" t="s">
        <v>59</v>
      </c>
      <c r="G30" s="34">
        <v>35</v>
      </c>
      <c r="H30" s="35">
        <v>100</v>
      </c>
      <c r="I30" s="34">
        <f t="shared" si="3"/>
        <v>3500</v>
      </c>
      <c r="J30" s="25"/>
    </row>
    <row r="31" ht="20.1" customHeight="1" spans="1:10">
      <c r="A31" s="33"/>
      <c r="B31" s="17"/>
      <c r="C31" s="18">
        <v>29</v>
      </c>
      <c r="D31" s="30" t="s">
        <v>246</v>
      </c>
      <c r="E31" s="31" t="s">
        <v>247</v>
      </c>
      <c r="F31" s="31" t="s">
        <v>59</v>
      </c>
      <c r="G31" s="32">
        <v>11.17</v>
      </c>
      <c r="H31" s="23">
        <v>640</v>
      </c>
      <c r="I31" s="34">
        <f t="shared" si="3"/>
        <v>7148.8</v>
      </c>
      <c r="J31" s="25"/>
    </row>
    <row r="32" ht="20.1" customHeight="1" spans="1:10">
      <c r="A32" s="33"/>
      <c r="B32" s="17"/>
      <c r="C32" s="18">
        <v>30</v>
      </c>
      <c r="D32" s="30" t="s">
        <v>246</v>
      </c>
      <c r="E32" s="31" t="s">
        <v>248</v>
      </c>
      <c r="F32" s="31" t="s">
        <v>59</v>
      </c>
      <c r="G32" s="32">
        <v>75</v>
      </c>
      <c r="H32" s="23">
        <v>20</v>
      </c>
      <c r="I32" s="34">
        <f t="shared" si="3"/>
        <v>1500</v>
      </c>
      <c r="J32" s="25"/>
    </row>
    <row r="33" ht="20.1" customHeight="1" spans="1:10">
      <c r="A33" s="33"/>
      <c r="B33" s="17"/>
      <c r="C33" s="18">
        <v>31</v>
      </c>
      <c r="D33" s="30" t="s">
        <v>249</v>
      </c>
      <c r="E33" s="31" t="s">
        <v>242</v>
      </c>
      <c r="F33" s="31" t="s">
        <v>59</v>
      </c>
      <c r="G33" s="32">
        <v>2.7</v>
      </c>
      <c r="H33" s="23">
        <v>3430</v>
      </c>
      <c r="I33" s="34">
        <f t="shared" si="3"/>
        <v>9261</v>
      </c>
      <c r="J33" s="25"/>
    </row>
    <row r="34" ht="20.1" customHeight="1" spans="1:10">
      <c r="A34" s="33"/>
      <c r="B34" s="17"/>
      <c r="C34" s="18">
        <v>32</v>
      </c>
      <c r="D34" s="30" t="s">
        <v>250</v>
      </c>
      <c r="E34" s="31" t="s">
        <v>251</v>
      </c>
      <c r="F34" s="31" t="s">
        <v>43</v>
      </c>
      <c r="G34" s="32">
        <v>4.5</v>
      </c>
      <c r="H34" s="23">
        <v>240</v>
      </c>
      <c r="I34" s="34">
        <f t="shared" si="0"/>
        <v>1080</v>
      </c>
      <c r="J34" s="25"/>
    </row>
    <row r="35" ht="20.1" customHeight="1" spans="1:10">
      <c r="A35" s="33"/>
      <c r="B35" s="17"/>
      <c r="C35" s="18">
        <v>33</v>
      </c>
      <c r="D35" s="37" t="s">
        <v>252</v>
      </c>
      <c r="E35" s="36" t="s">
        <v>253</v>
      </c>
      <c r="F35" s="31" t="s">
        <v>43</v>
      </c>
      <c r="G35" s="22">
        <v>6</v>
      </c>
      <c r="H35" s="23">
        <v>1999</v>
      </c>
      <c r="I35" s="34">
        <f t="shared" si="0"/>
        <v>11994</v>
      </c>
      <c r="J35" s="25"/>
    </row>
    <row r="36" ht="20.1" customHeight="1" spans="1:10">
      <c r="A36" s="33"/>
      <c r="B36" s="17"/>
      <c r="C36" s="18">
        <v>34</v>
      </c>
      <c r="D36" s="30" t="s">
        <v>254</v>
      </c>
      <c r="E36" s="31" t="s">
        <v>255</v>
      </c>
      <c r="F36" s="31" t="s">
        <v>43</v>
      </c>
      <c r="G36" s="34">
        <v>4.32</v>
      </c>
      <c r="H36" s="35">
        <v>533</v>
      </c>
      <c r="I36" s="34">
        <f t="shared" si="0"/>
        <v>2302.56</v>
      </c>
      <c r="J36" s="25"/>
    </row>
    <row r="37" ht="20.1" customHeight="1" spans="1:10">
      <c r="A37" s="33"/>
      <c r="B37" s="17"/>
      <c r="C37" s="18">
        <v>35</v>
      </c>
      <c r="D37" s="30" t="s">
        <v>256</v>
      </c>
      <c r="E37" s="31" t="s">
        <v>257</v>
      </c>
      <c r="F37" s="31" t="s">
        <v>43</v>
      </c>
      <c r="G37" s="34">
        <v>2.11</v>
      </c>
      <c r="H37" s="35">
        <v>11067</v>
      </c>
      <c r="I37" s="34">
        <f t="shared" ref="I37:I38" si="5">G37*H37</f>
        <v>23351.37</v>
      </c>
      <c r="J37" s="25"/>
    </row>
    <row r="38" ht="20.1" customHeight="1" spans="1:10">
      <c r="A38" s="33"/>
      <c r="B38" s="17"/>
      <c r="C38" s="18">
        <v>36</v>
      </c>
      <c r="D38" s="30" t="s">
        <v>258</v>
      </c>
      <c r="E38" s="31" t="s">
        <v>259</v>
      </c>
      <c r="F38" s="31" t="s">
        <v>43</v>
      </c>
      <c r="G38" s="32">
        <v>0.58</v>
      </c>
      <c r="H38" s="23">
        <v>2250</v>
      </c>
      <c r="I38" s="34">
        <f t="shared" si="5"/>
        <v>1305</v>
      </c>
      <c r="J38" s="25"/>
    </row>
    <row r="39" ht="20.1" customHeight="1" spans="1:10">
      <c r="A39" s="33"/>
      <c r="B39" s="17"/>
      <c r="C39" s="18">
        <v>37</v>
      </c>
      <c r="D39" s="30" t="s">
        <v>260</v>
      </c>
      <c r="E39" s="31" t="s">
        <v>261</v>
      </c>
      <c r="F39" s="31" t="s">
        <v>43</v>
      </c>
      <c r="G39" s="34">
        <v>3.71</v>
      </c>
      <c r="H39" s="35">
        <v>500</v>
      </c>
      <c r="I39" s="34">
        <f t="shared" ref="I39" si="6">G39*H39</f>
        <v>1855</v>
      </c>
      <c r="J39" s="25"/>
    </row>
    <row r="40" ht="20.1" customHeight="1" spans="1:10">
      <c r="A40" s="33"/>
      <c r="B40" s="17"/>
      <c r="C40" s="18">
        <v>38</v>
      </c>
      <c r="D40" s="30" t="s">
        <v>262</v>
      </c>
      <c r="E40" s="31" t="s">
        <v>263</v>
      </c>
      <c r="F40" s="31" t="s">
        <v>43</v>
      </c>
      <c r="G40" s="34">
        <v>0.45</v>
      </c>
      <c r="H40" s="35">
        <v>7250</v>
      </c>
      <c r="I40" s="34">
        <f t="shared" si="0"/>
        <v>3262.5</v>
      </c>
      <c r="J40" s="25"/>
    </row>
    <row r="41" ht="20.1" customHeight="1" spans="1:10">
      <c r="A41" s="33"/>
      <c r="B41" s="17"/>
      <c r="C41" s="18">
        <v>39</v>
      </c>
      <c r="D41" s="30" t="s">
        <v>264</v>
      </c>
      <c r="E41" s="31" t="s">
        <v>160</v>
      </c>
      <c r="F41" s="31" t="s">
        <v>59</v>
      </c>
      <c r="G41" s="32">
        <v>1.4</v>
      </c>
      <c r="H41" s="23">
        <v>9000</v>
      </c>
      <c r="I41" s="34">
        <f t="shared" si="0"/>
        <v>12600</v>
      </c>
      <c r="J41" s="25"/>
    </row>
    <row r="42" ht="20.1" customHeight="1" spans="1:10">
      <c r="A42" s="33"/>
      <c r="B42" s="17"/>
      <c r="C42" s="18">
        <v>40</v>
      </c>
      <c r="D42" s="30" t="s">
        <v>265</v>
      </c>
      <c r="E42" s="31" t="s">
        <v>266</v>
      </c>
      <c r="F42" s="31" t="s">
        <v>191</v>
      </c>
      <c r="G42" s="32">
        <v>6</v>
      </c>
      <c r="H42" s="23">
        <v>16108</v>
      </c>
      <c r="I42" s="34">
        <f t="shared" si="0"/>
        <v>96648</v>
      </c>
      <c r="J42" s="25" t="s">
        <v>227</v>
      </c>
    </row>
    <row r="43" ht="20.1" customHeight="1" spans="1:10">
      <c r="A43" s="33"/>
      <c r="B43" s="17"/>
      <c r="C43" s="18">
        <v>41</v>
      </c>
      <c r="D43" s="30" t="s">
        <v>267</v>
      </c>
      <c r="E43" s="31"/>
      <c r="F43" s="31" t="s">
        <v>268</v>
      </c>
      <c r="G43" s="32">
        <v>0.25</v>
      </c>
      <c r="H43" s="23">
        <v>9960</v>
      </c>
      <c r="I43" s="34">
        <f t="shared" si="0"/>
        <v>2490</v>
      </c>
      <c r="J43" s="25"/>
    </row>
    <row r="44" ht="20.1" customHeight="1" spans="1:10">
      <c r="A44" s="33"/>
      <c r="B44" s="17"/>
      <c r="C44" s="18">
        <v>42</v>
      </c>
      <c r="D44" s="30" t="s">
        <v>269</v>
      </c>
      <c r="E44" s="31" t="s">
        <v>270</v>
      </c>
      <c r="F44" s="31" t="s">
        <v>59</v>
      </c>
      <c r="G44" s="34">
        <v>0.7</v>
      </c>
      <c r="H44" s="35">
        <v>7500</v>
      </c>
      <c r="I44" s="34">
        <f t="shared" si="0"/>
        <v>5250</v>
      </c>
      <c r="J44" s="25"/>
    </row>
  </sheetData>
  <mergeCells count="3">
    <mergeCell ref="A1:J1"/>
    <mergeCell ref="A3:A44"/>
    <mergeCell ref="B3:B44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workbookViewId="0">
      <selection activeCell="A1" sqref="A1:J1"/>
    </sheetView>
  </sheetViews>
  <sheetFormatPr defaultColWidth="9" defaultRowHeight="13.5"/>
  <cols>
    <col min="1" max="1" width="16.5" style="2" customWidth="1"/>
    <col min="2" max="2" width="16.125" style="3" customWidth="1"/>
    <col min="3" max="3" width="9" style="3"/>
    <col min="4" max="4" width="28.875" style="3" customWidth="1"/>
    <col min="5" max="5" width="54.375" style="2" customWidth="1"/>
    <col min="6" max="6" width="12" style="4" customWidth="1"/>
    <col min="7" max="7" width="13.5" style="5" customWidth="1"/>
    <col min="8" max="8" width="14.625" style="6" customWidth="1"/>
    <col min="9" max="9" width="14.625" style="5" customWidth="1"/>
    <col min="10" max="10" width="15.75" style="3" customWidth="1"/>
    <col min="11" max="11" width="11.5" style="3" customWidth="1"/>
    <col min="12" max="16384" width="9" style="3"/>
  </cols>
  <sheetData>
    <row r="1" ht="44.1" customHeight="1" spans="1:10">
      <c r="A1" s="7" t="s">
        <v>0</v>
      </c>
      <c r="B1" s="8"/>
      <c r="C1" s="8"/>
      <c r="D1" s="8"/>
      <c r="E1" s="8"/>
      <c r="F1" s="8"/>
      <c r="G1" s="9"/>
      <c r="H1" s="10"/>
      <c r="I1" s="10"/>
      <c r="J1" s="8"/>
    </row>
    <row r="2" ht="24.95" customHeight="1" spans="1:10">
      <c r="A2" s="11" t="s">
        <v>1</v>
      </c>
      <c r="B2" s="12" t="s">
        <v>2</v>
      </c>
      <c r="C2" s="11" t="s">
        <v>3</v>
      </c>
      <c r="D2" s="12" t="s">
        <v>4</v>
      </c>
      <c r="E2" s="13" t="s">
        <v>5</v>
      </c>
      <c r="F2" s="14" t="s">
        <v>6</v>
      </c>
      <c r="G2" s="15" t="s">
        <v>7</v>
      </c>
      <c r="H2" s="15" t="s">
        <v>8</v>
      </c>
      <c r="I2" s="15" t="s">
        <v>9</v>
      </c>
      <c r="J2" s="26" t="s">
        <v>10</v>
      </c>
    </row>
    <row r="3" s="1" customFormat="1" ht="24.95" customHeight="1" spans="1:10">
      <c r="A3" s="16" t="s">
        <v>271</v>
      </c>
      <c r="B3" s="17" t="s">
        <v>272</v>
      </c>
      <c r="C3" s="18">
        <v>1</v>
      </c>
      <c r="D3" s="19" t="s">
        <v>273</v>
      </c>
      <c r="E3" s="20" t="s">
        <v>274</v>
      </c>
      <c r="F3" s="21" t="s">
        <v>59</v>
      </c>
      <c r="G3" s="22">
        <v>22.08</v>
      </c>
      <c r="H3" s="23">
        <v>3200</v>
      </c>
      <c r="I3" s="22">
        <f>G3*H3</f>
        <v>70656</v>
      </c>
      <c r="J3" s="27"/>
    </row>
    <row r="4" s="1" customFormat="1" ht="24.95" customHeight="1" spans="1:10">
      <c r="A4" s="16"/>
      <c r="B4" s="17"/>
      <c r="C4" s="18">
        <v>2</v>
      </c>
      <c r="D4" s="19" t="s">
        <v>273</v>
      </c>
      <c r="E4" s="20" t="s">
        <v>275</v>
      </c>
      <c r="F4" s="21" t="s">
        <v>59</v>
      </c>
      <c r="G4" s="22">
        <v>22.08</v>
      </c>
      <c r="H4" s="23">
        <v>50</v>
      </c>
      <c r="I4" s="22">
        <f>G4*H4</f>
        <v>1104</v>
      </c>
      <c r="J4" s="27"/>
    </row>
    <row r="5" s="1" customFormat="1" ht="24.95" customHeight="1" spans="1:10">
      <c r="A5" s="16"/>
      <c r="B5" s="17"/>
      <c r="C5" s="18">
        <v>3</v>
      </c>
      <c r="D5" s="19" t="s">
        <v>273</v>
      </c>
      <c r="E5" s="20" t="s">
        <v>276</v>
      </c>
      <c r="F5" s="21" t="s">
        <v>59</v>
      </c>
      <c r="G5" s="22">
        <v>38</v>
      </c>
      <c r="H5" s="23">
        <v>1000</v>
      </c>
      <c r="I5" s="22">
        <f t="shared" ref="I5:I14" si="0">G5*H5</f>
        <v>38000</v>
      </c>
      <c r="J5" s="27"/>
    </row>
    <row r="6" s="1" customFormat="1" ht="24.95" customHeight="1" spans="1:10">
      <c r="A6" s="16"/>
      <c r="B6" s="17"/>
      <c r="C6" s="18">
        <v>4</v>
      </c>
      <c r="D6" s="19" t="s">
        <v>277</v>
      </c>
      <c r="E6" s="20" t="s">
        <v>278</v>
      </c>
      <c r="F6" s="21" t="s">
        <v>59</v>
      </c>
      <c r="G6" s="22">
        <v>22.08</v>
      </c>
      <c r="H6" s="23">
        <v>100</v>
      </c>
      <c r="I6" s="22">
        <f t="shared" si="0"/>
        <v>2208</v>
      </c>
      <c r="J6" s="27"/>
    </row>
    <row r="7" s="1" customFormat="1" ht="24.95" customHeight="1" spans="1:10">
      <c r="A7" s="16"/>
      <c r="B7" s="17"/>
      <c r="C7" s="18">
        <v>5</v>
      </c>
      <c r="D7" s="19" t="s">
        <v>279</v>
      </c>
      <c r="E7" s="20" t="s">
        <v>280</v>
      </c>
      <c r="F7" s="21" t="s">
        <v>59</v>
      </c>
      <c r="G7" s="22">
        <v>43.36</v>
      </c>
      <c r="H7" s="23">
        <v>2685</v>
      </c>
      <c r="I7" s="22">
        <f t="shared" si="0"/>
        <v>116421.6</v>
      </c>
      <c r="J7" s="27"/>
    </row>
    <row r="8" s="1" customFormat="1" ht="24.95" customHeight="1" spans="1:10">
      <c r="A8" s="16"/>
      <c r="B8" s="17"/>
      <c r="C8" s="18">
        <v>6</v>
      </c>
      <c r="D8" s="19" t="s">
        <v>279</v>
      </c>
      <c r="E8" s="20" t="s">
        <v>281</v>
      </c>
      <c r="F8" s="21" t="s">
        <v>59</v>
      </c>
      <c r="G8" s="22">
        <v>52</v>
      </c>
      <c r="H8" s="23">
        <v>100</v>
      </c>
      <c r="I8" s="22">
        <f t="shared" si="0"/>
        <v>5200</v>
      </c>
      <c r="J8" s="27"/>
    </row>
    <row r="9" s="1" customFormat="1" ht="24.95" customHeight="1" spans="1:10">
      <c r="A9" s="16"/>
      <c r="B9" s="17"/>
      <c r="C9" s="18">
        <v>7</v>
      </c>
      <c r="D9" s="19" t="s">
        <v>279</v>
      </c>
      <c r="E9" s="20" t="s">
        <v>282</v>
      </c>
      <c r="F9" s="21" t="s">
        <v>59</v>
      </c>
      <c r="G9" s="22">
        <v>43.36</v>
      </c>
      <c r="H9" s="23">
        <v>50</v>
      </c>
      <c r="I9" s="22">
        <f t="shared" si="0"/>
        <v>2168</v>
      </c>
      <c r="J9" s="27"/>
    </row>
    <row r="10" s="1" customFormat="1" ht="24.95" customHeight="1" spans="1:10">
      <c r="A10" s="16"/>
      <c r="B10" s="17"/>
      <c r="C10" s="18">
        <v>8</v>
      </c>
      <c r="D10" s="19" t="s">
        <v>283</v>
      </c>
      <c r="E10" s="20" t="s">
        <v>284</v>
      </c>
      <c r="F10" s="21" t="s">
        <v>285</v>
      </c>
      <c r="G10" s="22">
        <v>5.74</v>
      </c>
      <c r="H10" s="23">
        <v>1860</v>
      </c>
      <c r="I10" s="22">
        <f t="shared" si="0"/>
        <v>10676.4</v>
      </c>
      <c r="J10" s="27"/>
    </row>
    <row r="11" s="1" customFormat="1" ht="24.95" customHeight="1" spans="1:10">
      <c r="A11" s="16"/>
      <c r="B11" s="17"/>
      <c r="C11" s="18">
        <v>9</v>
      </c>
      <c r="D11" s="19" t="s">
        <v>286</v>
      </c>
      <c r="E11" s="20" t="s">
        <v>287</v>
      </c>
      <c r="F11" s="21" t="s">
        <v>285</v>
      </c>
      <c r="G11" s="22">
        <v>20</v>
      </c>
      <c r="H11" s="23">
        <v>500</v>
      </c>
      <c r="I11" s="22">
        <f t="shared" si="0"/>
        <v>10000</v>
      </c>
      <c r="J11" s="27"/>
    </row>
    <row r="12" s="1" customFormat="1" ht="24.95" customHeight="1" spans="1:10">
      <c r="A12" s="16"/>
      <c r="B12" s="17"/>
      <c r="C12" s="18">
        <v>10</v>
      </c>
      <c r="D12" s="19" t="s">
        <v>288</v>
      </c>
      <c r="E12" s="24" t="s">
        <v>289</v>
      </c>
      <c r="F12" s="25" t="s">
        <v>166</v>
      </c>
      <c r="G12" s="22">
        <v>42.27</v>
      </c>
      <c r="H12" s="23">
        <v>154</v>
      </c>
      <c r="I12" s="22">
        <f t="shared" si="0"/>
        <v>6509.58</v>
      </c>
      <c r="J12" s="28"/>
    </row>
    <row r="13" s="1" customFormat="1" ht="24.95" customHeight="1" spans="1:10">
      <c r="A13" s="16"/>
      <c r="B13" s="17"/>
      <c r="C13" s="18">
        <v>11</v>
      </c>
      <c r="D13" s="19" t="s">
        <v>290</v>
      </c>
      <c r="E13" s="20" t="s">
        <v>291</v>
      </c>
      <c r="F13" s="21" t="s">
        <v>166</v>
      </c>
      <c r="G13" s="22">
        <v>134</v>
      </c>
      <c r="H13" s="23">
        <v>42</v>
      </c>
      <c r="I13" s="22">
        <f t="shared" si="0"/>
        <v>5628</v>
      </c>
      <c r="J13" s="27"/>
    </row>
    <row r="14" s="1" customFormat="1" ht="24.95" customHeight="1" spans="1:10">
      <c r="A14" s="16"/>
      <c r="B14" s="17"/>
      <c r="C14" s="18">
        <v>12</v>
      </c>
      <c r="D14" s="19" t="s">
        <v>292</v>
      </c>
      <c r="E14" s="20" t="s">
        <v>293</v>
      </c>
      <c r="F14" s="21" t="s">
        <v>285</v>
      </c>
      <c r="G14" s="22">
        <v>77</v>
      </c>
      <c r="H14" s="23">
        <v>249</v>
      </c>
      <c r="I14" s="22">
        <f t="shared" si="0"/>
        <v>19173</v>
      </c>
      <c r="J14" s="27"/>
    </row>
  </sheetData>
  <mergeCells count="3">
    <mergeCell ref="A1:J1"/>
    <mergeCell ref="A3:A14"/>
    <mergeCell ref="B3:B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注射器输液器类</vt:lpstr>
      <vt:lpstr>真空采血管</vt:lpstr>
      <vt:lpstr>检验用低值耗材</vt:lpstr>
      <vt:lpstr>病理化验耗材</vt:lpstr>
      <vt:lpstr>化学类</vt:lpstr>
      <vt:lpstr>医用高分子材料</vt:lpstr>
      <vt:lpstr>伤口造口类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lenovo</cp:lastModifiedBy>
  <dcterms:created xsi:type="dcterms:W3CDTF">2018-02-27T11:14:00Z</dcterms:created>
  <dcterms:modified xsi:type="dcterms:W3CDTF">2019-06-24T09:27:56Z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