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 activeTab="1"/>
  </bookViews>
  <sheets>
    <sheet name="清单" sheetId="3" r:id="rId1"/>
    <sheet name="参数 " sheetId="4" r:id="rId2"/>
  </sheets>
  <definedNames>
    <definedName name="_xlnm._FilterDatabase" localSheetId="1" hidden="1">'参数 '!$B$1:$E$15</definedName>
  </definedNames>
  <calcPr calcId="124519"/>
</workbook>
</file>

<file path=xl/calcChain.xml><?xml version="1.0" encoding="utf-8"?>
<calcChain xmlns="http://schemas.openxmlformats.org/spreadsheetml/2006/main">
  <c r="G25" i="3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</calcChain>
</file>

<file path=xl/sharedStrings.xml><?xml version="1.0" encoding="utf-8"?>
<sst xmlns="http://schemas.openxmlformats.org/spreadsheetml/2006/main" count="180" uniqueCount="80">
  <si>
    <t>科室名称</t>
  </si>
  <si>
    <t>申请项目名称</t>
  </si>
  <si>
    <t>需求</t>
  </si>
  <si>
    <t>国产或进口</t>
  </si>
  <si>
    <t>康复科</t>
  </si>
  <si>
    <t>国产</t>
  </si>
  <si>
    <t>肿瘤科</t>
  </si>
  <si>
    <t>院办（宣传办）</t>
  </si>
  <si>
    <t>十九病区</t>
  </si>
  <si>
    <t>药剂科</t>
  </si>
  <si>
    <t>冷链监控系统</t>
  </si>
  <si>
    <t>小型制冰机</t>
  </si>
  <si>
    <t>麻醉科</t>
  </si>
  <si>
    <t>神经外科</t>
  </si>
  <si>
    <t>中心实验室</t>
  </si>
  <si>
    <t>4℃冷藏展示柜</t>
  </si>
  <si>
    <t>人类辅助生殖中心</t>
  </si>
  <si>
    <t>普通冰箱</t>
  </si>
  <si>
    <t>儿科</t>
  </si>
  <si>
    <t>皮肤科</t>
  </si>
  <si>
    <t>序号</t>
    <phoneticPr fontId="1" type="noConversion"/>
  </si>
  <si>
    <t>科室</t>
    <phoneticPr fontId="8" type="noConversion"/>
  </si>
  <si>
    <t>项目名称</t>
    <phoneticPr fontId="8" type="noConversion"/>
  </si>
  <si>
    <t>档次</t>
    <phoneticPr fontId="8" type="noConversion"/>
  </si>
  <si>
    <t>数量</t>
    <phoneticPr fontId="8" type="noConversion"/>
  </si>
  <si>
    <t>单价限价</t>
    <phoneticPr fontId="8" type="noConversion"/>
  </si>
  <si>
    <t>总价限价</t>
    <phoneticPr fontId="8" type="noConversion"/>
  </si>
  <si>
    <t>序号</t>
    <phoneticPr fontId="8" type="noConversion"/>
  </si>
  <si>
    <t>手术室</t>
    <phoneticPr fontId="9" type="noConversion"/>
  </si>
  <si>
    <t>总务科</t>
    <phoneticPr fontId="9" type="noConversion"/>
  </si>
  <si>
    <t>急诊儿科</t>
    <phoneticPr fontId="9" type="noConversion"/>
  </si>
  <si>
    <t>手术室</t>
    <phoneticPr fontId="9" type="noConversion"/>
  </si>
  <si>
    <t>冰箱</t>
    <phoneticPr fontId="9" type="noConversion"/>
  </si>
  <si>
    <t>国产</t>
    <phoneticPr fontId="9" type="noConversion"/>
  </si>
  <si>
    <t>总务科</t>
    <phoneticPr fontId="9" type="noConversion"/>
  </si>
  <si>
    <t>急诊儿科</t>
    <phoneticPr fontId="9" type="noConversion"/>
  </si>
  <si>
    <t>康复医学科</t>
    <phoneticPr fontId="9" type="noConversion"/>
  </si>
  <si>
    <t>冰箱</t>
    <phoneticPr fontId="9" type="noConversion"/>
  </si>
  <si>
    <t>国产</t>
    <phoneticPr fontId="9" type="noConversion"/>
  </si>
  <si>
    <t>肿瘤科</t>
    <phoneticPr fontId="9" type="noConversion"/>
  </si>
  <si>
    <t>小冰箱</t>
    <phoneticPr fontId="9" type="noConversion"/>
  </si>
  <si>
    <t>院办</t>
    <phoneticPr fontId="9" type="noConversion"/>
  </si>
  <si>
    <t>十九病区</t>
    <phoneticPr fontId="9" type="noConversion"/>
  </si>
  <si>
    <t>大冰箱</t>
    <phoneticPr fontId="9" type="noConversion"/>
  </si>
  <si>
    <t>药剂科</t>
    <phoneticPr fontId="9" type="noConversion"/>
  </si>
  <si>
    <t>冷链监控系统</t>
    <phoneticPr fontId="9" type="noConversion"/>
  </si>
  <si>
    <t>小型制冰机</t>
    <phoneticPr fontId="9" type="noConversion"/>
  </si>
  <si>
    <t>医用冰箱650L</t>
    <phoneticPr fontId="9" type="noConversion"/>
  </si>
  <si>
    <t>麻醉科</t>
    <phoneticPr fontId="9" type="noConversion"/>
  </si>
  <si>
    <t>神经外科</t>
    <phoneticPr fontId="9" type="noConversion"/>
  </si>
  <si>
    <t>中心实验室</t>
    <phoneticPr fontId="9" type="noConversion"/>
  </si>
  <si>
    <t>4℃冷藏展示柜</t>
    <phoneticPr fontId="9" type="noConversion"/>
  </si>
  <si>
    <t>负20℃低温冰箱</t>
    <phoneticPr fontId="9" type="noConversion"/>
  </si>
  <si>
    <t>妇产科</t>
    <phoneticPr fontId="9" type="noConversion"/>
  </si>
  <si>
    <t>皮肤科</t>
    <phoneticPr fontId="9" type="noConversion"/>
  </si>
  <si>
    <t>妇产科</t>
  </si>
  <si>
    <t>泌尿外科</t>
  </si>
  <si>
    <t>小冰箱</t>
  </si>
  <si>
    <t>儿科新生儿</t>
  </si>
  <si>
    <t>（冰柜）双开门</t>
  </si>
  <si>
    <t>（冰箱）双开门</t>
  </si>
  <si>
    <t>冰箱</t>
  </si>
  <si>
    <t>大冰箱</t>
  </si>
  <si>
    <t>1.对冻库温度实行实时监测
2.出现温度超限时发送短信或微信报警
3.测试范围：0℃～30℃；精度≤±0.3℃，需提供第三方CNAS资质实验室出具的校准证书；探头防凝露
4.探头外壳防护，有效防凝露
5.4G的GPRS通信，数据直接发送到互联网。
6.兼容移动、联通SIM卡
7. 可以直观看到温度
8.本地具有声光报警，除温度超限报警、传感器故障报警外，可监测断电报警</t>
  </si>
  <si>
    <t>1.双开门。
2.冷藏储存条件(2-8℃)，尺寸要求：1170*580*1980mm，容量650L。
3.配备冷链监控、智能控温、全国质保，无结冰、漏水现象等。　</t>
  </si>
  <si>
    <t>1.有效容积305L-320L，立式。宽度小于等于60cm，高度大于等于195cm
2.箱内温度：微电脑控制，数字温度显示，可通过调整设定温度使箱内温度恒定控制在2℃~8℃，调节增量为0.1℃，分辨率0.1℃；
3.可显示湿度，35%-75%。报警方式：声光报警，可实现超温报警
4.采用风冷,专业风道，保证箱内温度稳定均匀
5.环保无氟制冷剂
6.采用名牌压缩机和冷凝风机。
7.透明玻璃门设计，内设照明灯，方便随时观察箱内物品。</t>
  </si>
  <si>
    <t>1.有效容积： 大于等于278升，立式
外形尺寸（mm）（宽*深*高）：736*660*1810
2.温度控制：微电脑控制，箱内温度-10～-30℃可调；LED温度数字显示，便于远距离观察；超温报警，断电记忆.
3.安全报警系统：两种报警方式（声音蜂鸣报警、红光亮报警）；可实现高低温报警、传感器故障报警.
4.外箱材料：采用冷轧钢板
5.*抽屉：6个。</t>
  </si>
  <si>
    <t>1.尺寸：≤1810x760x1950mm
3.不锈钢材质
4.自动回归磁吸门
5.可拆卸洗涤门封
6.独立的冷藏与冷冻室                                                                                                   7.六开门</t>
    <phoneticPr fontId="1" type="noConversion"/>
  </si>
  <si>
    <t>1.容量160-220L
2.独立的冷藏室与冷冻室，单开门（根据药品或者其他物品存放条件的不同，分别存放，保障存放条件的通用性）</t>
    <phoneticPr fontId="1" type="noConversion"/>
  </si>
  <si>
    <t>1.容量100-140L
2.独立的冷藏室与冷冻室，单开门（根据药品或者其他物品存放条件的不同，分别存放，保障存放条件的通用性）</t>
    <phoneticPr fontId="1" type="noConversion"/>
  </si>
  <si>
    <t>1.容量90-119L
2.只需冷藏功能
3.单门</t>
    <phoneticPr fontId="1" type="noConversion"/>
  </si>
  <si>
    <t>1.单门
2.容量40-50升
3.有冷藏和冷冻
4.能放入柜子尺寸（长×高×深）mm450*600*800。能正常使用。</t>
    <phoneticPr fontId="1" type="noConversion"/>
  </si>
  <si>
    <t>1.急速制冰，一键清洗,桶装水接入或自来水接入
2.于药品冷藏运输，从而保障药品运输符合规定条件，消除药品腐败变质隐患。</t>
    <phoneticPr fontId="1" type="noConversion"/>
  </si>
  <si>
    <t>1.双门冰箱，容量220-260L。
2.要求无霜功能
3.上中下门。1.三门：上、中、下。上层：保鲜0-4°，中层：4°不结冰，下层：冷冻-20°。</t>
    <phoneticPr fontId="1" type="noConversion"/>
  </si>
  <si>
    <t>1.双门冰箱，容量300L-400L
2.独立的冷藏室与冷冻室，双开门（根据药品或者其他物品存放条件的不同，分别存放，保障存放条件的通用性）</t>
    <phoneticPr fontId="1" type="noConversion"/>
  </si>
  <si>
    <t>1.双门冰箱，容量300L-330L
2.独立的冷藏室与冷冻室，双开门（根据药品或者其他物品存放条件的不同，分别存放，保障存放条件的通用性）</t>
    <phoneticPr fontId="1" type="noConversion"/>
  </si>
  <si>
    <t>1.单门冰箱，容量160L-220L
2.独立的冷藏室与冷冻室，单开门（根据药品或者其他物品存放条件的不同，分别存放，保障存放条件的通用性）</t>
    <phoneticPr fontId="1" type="noConversion"/>
  </si>
  <si>
    <t>双开门立式冷藏柜。420L左右。</t>
    <phoneticPr fontId="1" type="noConversion"/>
  </si>
  <si>
    <t>医用冰箱650L</t>
  </si>
  <si>
    <t>负20℃低温冰箱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</si>
</sst>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0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color rgb="FF000000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K19" sqref="K19"/>
    </sheetView>
  </sheetViews>
  <sheetFormatPr defaultRowHeight="14.25"/>
  <cols>
    <col min="1" max="1" width="5.5" style="29" bestFit="1" customWidth="1"/>
    <col min="2" max="2" width="13.375" style="29" customWidth="1"/>
    <col min="3" max="3" width="16.125" style="29" bestFit="1" customWidth="1"/>
    <col min="4" max="5" width="5.5" style="29" bestFit="1" customWidth="1"/>
    <col min="6" max="7" width="12.75" style="29" bestFit="1" customWidth="1"/>
    <col min="8" max="16384" width="9" style="30"/>
  </cols>
  <sheetData>
    <row r="1" spans="1:7">
      <c r="A1" s="27" t="s">
        <v>27</v>
      </c>
      <c r="B1" s="27" t="s">
        <v>21</v>
      </c>
      <c r="C1" s="27" t="s">
        <v>22</v>
      </c>
      <c r="D1" s="27" t="s">
        <v>23</v>
      </c>
      <c r="E1" s="27" t="s">
        <v>24</v>
      </c>
      <c r="F1" s="27" t="s">
        <v>25</v>
      </c>
      <c r="G1" s="27" t="s">
        <v>26</v>
      </c>
    </row>
    <row r="2" spans="1:7">
      <c r="A2" s="27">
        <v>1</v>
      </c>
      <c r="B2" s="26" t="s">
        <v>31</v>
      </c>
      <c r="C2" s="27" t="s">
        <v>32</v>
      </c>
      <c r="D2" s="27" t="s">
        <v>33</v>
      </c>
      <c r="E2" s="27">
        <v>1</v>
      </c>
      <c r="F2" s="28">
        <v>2000</v>
      </c>
      <c r="G2" s="28">
        <f>+F2*E2</f>
        <v>2000</v>
      </c>
    </row>
    <row r="3" spans="1:7">
      <c r="A3" s="27">
        <v>2</v>
      </c>
      <c r="B3" s="26" t="s">
        <v>34</v>
      </c>
      <c r="C3" s="27" t="s">
        <v>32</v>
      </c>
      <c r="D3" s="27" t="s">
        <v>33</v>
      </c>
      <c r="E3" s="27">
        <v>1</v>
      </c>
      <c r="F3" s="28">
        <v>3500</v>
      </c>
      <c r="G3" s="28">
        <f t="shared" ref="G3:G20" si="0">+F3*E3</f>
        <v>3500</v>
      </c>
    </row>
    <row r="4" spans="1:7">
      <c r="A4" s="27">
        <v>3</v>
      </c>
      <c r="B4" s="26" t="s">
        <v>35</v>
      </c>
      <c r="C4" s="27" t="s">
        <v>32</v>
      </c>
      <c r="D4" s="27" t="s">
        <v>33</v>
      </c>
      <c r="E4" s="27">
        <v>1</v>
      </c>
      <c r="F4" s="28">
        <v>2000</v>
      </c>
      <c r="G4" s="28">
        <f t="shared" si="0"/>
        <v>2000</v>
      </c>
    </row>
    <row r="5" spans="1:7">
      <c r="A5" s="27">
        <v>4</v>
      </c>
      <c r="B5" s="26" t="s">
        <v>36</v>
      </c>
      <c r="C5" s="27" t="s">
        <v>37</v>
      </c>
      <c r="D5" s="27" t="s">
        <v>38</v>
      </c>
      <c r="E5" s="27">
        <v>1</v>
      </c>
      <c r="F5" s="28">
        <v>6500</v>
      </c>
      <c r="G5" s="28">
        <f t="shared" si="0"/>
        <v>6500</v>
      </c>
    </row>
    <row r="6" spans="1:7">
      <c r="A6" s="27">
        <v>5</v>
      </c>
      <c r="B6" s="26" t="s">
        <v>39</v>
      </c>
      <c r="C6" s="27" t="s">
        <v>40</v>
      </c>
      <c r="D6" s="27" t="s">
        <v>33</v>
      </c>
      <c r="E6" s="27">
        <v>4</v>
      </c>
      <c r="F6" s="28">
        <v>1500</v>
      </c>
      <c r="G6" s="28">
        <f t="shared" si="0"/>
        <v>6000</v>
      </c>
    </row>
    <row r="7" spans="1:7">
      <c r="A7" s="27">
        <v>6</v>
      </c>
      <c r="B7" s="26" t="s">
        <v>39</v>
      </c>
      <c r="C7" s="27" t="s">
        <v>32</v>
      </c>
      <c r="D7" s="27" t="s">
        <v>33</v>
      </c>
      <c r="E7" s="27">
        <v>3</v>
      </c>
      <c r="F7" s="28">
        <v>5000</v>
      </c>
      <c r="G7" s="28">
        <f t="shared" si="0"/>
        <v>15000</v>
      </c>
    </row>
    <row r="8" spans="1:7">
      <c r="A8" s="27">
        <v>7</v>
      </c>
      <c r="B8" s="26" t="s">
        <v>41</v>
      </c>
      <c r="C8" s="27" t="s">
        <v>32</v>
      </c>
      <c r="D8" s="27" t="s">
        <v>33</v>
      </c>
      <c r="E8" s="27">
        <v>1</v>
      </c>
      <c r="F8" s="28">
        <v>1200</v>
      </c>
      <c r="G8" s="28">
        <f t="shared" si="0"/>
        <v>1200</v>
      </c>
    </row>
    <row r="9" spans="1:7">
      <c r="A9" s="27">
        <v>8</v>
      </c>
      <c r="B9" s="26" t="s">
        <v>42</v>
      </c>
      <c r="C9" s="31" t="s">
        <v>40</v>
      </c>
      <c r="D9" s="27" t="s">
        <v>33</v>
      </c>
      <c r="E9" s="27">
        <v>19</v>
      </c>
      <c r="F9" s="28">
        <v>1000</v>
      </c>
      <c r="G9" s="28">
        <f t="shared" si="0"/>
        <v>19000</v>
      </c>
    </row>
    <row r="10" spans="1:7">
      <c r="A10" s="27">
        <v>9</v>
      </c>
      <c r="B10" s="26" t="s">
        <v>42</v>
      </c>
      <c r="C10" s="31" t="s">
        <v>43</v>
      </c>
      <c r="D10" s="27" t="s">
        <v>33</v>
      </c>
      <c r="E10" s="27">
        <v>27</v>
      </c>
      <c r="F10" s="28">
        <v>2000</v>
      </c>
      <c r="G10" s="28">
        <f t="shared" si="0"/>
        <v>54000</v>
      </c>
    </row>
    <row r="11" spans="1:7">
      <c r="A11" s="27">
        <v>10</v>
      </c>
      <c r="B11" s="26" t="s">
        <v>44</v>
      </c>
      <c r="C11" s="27" t="s">
        <v>45</v>
      </c>
      <c r="D11" s="27" t="s">
        <v>33</v>
      </c>
      <c r="E11" s="27">
        <v>1</v>
      </c>
      <c r="F11" s="28">
        <v>5000</v>
      </c>
      <c r="G11" s="28">
        <f t="shared" si="0"/>
        <v>5000</v>
      </c>
    </row>
    <row r="12" spans="1:7">
      <c r="A12" s="27">
        <v>11</v>
      </c>
      <c r="B12" s="26" t="s">
        <v>44</v>
      </c>
      <c r="C12" s="27" t="s">
        <v>46</v>
      </c>
      <c r="D12" s="27" t="s">
        <v>33</v>
      </c>
      <c r="E12" s="27">
        <v>2</v>
      </c>
      <c r="F12" s="28">
        <v>2000</v>
      </c>
      <c r="G12" s="28">
        <f t="shared" si="0"/>
        <v>4000</v>
      </c>
    </row>
    <row r="13" spans="1:7">
      <c r="A13" s="27">
        <v>12</v>
      </c>
      <c r="B13" s="26" t="s">
        <v>44</v>
      </c>
      <c r="C13" s="27" t="s">
        <v>47</v>
      </c>
      <c r="D13" s="27" t="s">
        <v>33</v>
      </c>
      <c r="E13" s="27">
        <v>9</v>
      </c>
      <c r="F13" s="28">
        <v>10000</v>
      </c>
      <c r="G13" s="28">
        <f t="shared" si="0"/>
        <v>90000</v>
      </c>
    </row>
    <row r="14" spans="1:7">
      <c r="A14" s="27">
        <v>13</v>
      </c>
      <c r="B14" s="26" t="s">
        <v>48</v>
      </c>
      <c r="C14" s="27" t="s">
        <v>32</v>
      </c>
      <c r="D14" s="27" t="s">
        <v>33</v>
      </c>
      <c r="E14" s="27">
        <v>1</v>
      </c>
      <c r="F14" s="28">
        <v>12000</v>
      </c>
      <c r="G14" s="28">
        <f t="shared" si="0"/>
        <v>12000</v>
      </c>
    </row>
    <row r="15" spans="1:7">
      <c r="A15" s="27">
        <v>14</v>
      </c>
      <c r="B15" s="26" t="s">
        <v>49</v>
      </c>
      <c r="C15" s="27" t="s">
        <v>32</v>
      </c>
      <c r="D15" s="27" t="s">
        <v>33</v>
      </c>
      <c r="E15" s="27">
        <v>1</v>
      </c>
      <c r="F15" s="28">
        <v>3000</v>
      </c>
      <c r="G15" s="28">
        <f t="shared" si="0"/>
        <v>3000</v>
      </c>
    </row>
    <row r="16" spans="1:7">
      <c r="A16" s="27">
        <v>15</v>
      </c>
      <c r="B16" s="26" t="s">
        <v>50</v>
      </c>
      <c r="C16" s="27" t="s">
        <v>51</v>
      </c>
      <c r="D16" s="27" t="s">
        <v>33</v>
      </c>
      <c r="E16" s="27">
        <v>6</v>
      </c>
      <c r="F16" s="28">
        <v>10900</v>
      </c>
      <c r="G16" s="28">
        <f t="shared" si="0"/>
        <v>65400</v>
      </c>
    </row>
    <row r="17" spans="1:7">
      <c r="A17" s="27">
        <v>16</v>
      </c>
      <c r="B17" s="26" t="s">
        <v>50</v>
      </c>
      <c r="C17" s="27" t="s">
        <v>52</v>
      </c>
      <c r="D17" s="27" t="s">
        <v>33</v>
      </c>
      <c r="E17" s="27">
        <v>6</v>
      </c>
      <c r="F17" s="28">
        <v>8300</v>
      </c>
      <c r="G17" s="28">
        <f t="shared" si="0"/>
        <v>49800</v>
      </c>
    </row>
    <row r="18" spans="1:7">
      <c r="A18" s="27">
        <v>17</v>
      </c>
      <c r="B18" s="26" t="s">
        <v>53</v>
      </c>
      <c r="C18" s="27" t="s">
        <v>32</v>
      </c>
      <c r="D18" s="27" t="s">
        <v>33</v>
      </c>
      <c r="E18" s="27">
        <v>2</v>
      </c>
      <c r="F18" s="28">
        <v>4000</v>
      </c>
      <c r="G18" s="28">
        <f t="shared" si="0"/>
        <v>8000</v>
      </c>
    </row>
    <row r="19" spans="1:7">
      <c r="A19" s="27">
        <v>18</v>
      </c>
      <c r="B19" s="26" t="s">
        <v>35</v>
      </c>
      <c r="C19" s="27" t="s">
        <v>32</v>
      </c>
      <c r="D19" s="27" t="s">
        <v>33</v>
      </c>
      <c r="E19" s="27">
        <v>1</v>
      </c>
      <c r="F19" s="28">
        <v>6000</v>
      </c>
      <c r="G19" s="28">
        <f t="shared" si="0"/>
        <v>6000</v>
      </c>
    </row>
    <row r="20" spans="1:7">
      <c r="A20" s="27">
        <v>19</v>
      </c>
      <c r="B20" s="26" t="s">
        <v>54</v>
      </c>
      <c r="C20" s="27" t="s">
        <v>32</v>
      </c>
      <c r="D20" s="27" t="s">
        <v>33</v>
      </c>
      <c r="E20" s="27">
        <v>2</v>
      </c>
      <c r="F20" s="28">
        <v>5000</v>
      </c>
      <c r="G20" s="28">
        <f t="shared" si="0"/>
        <v>10000</v>
      </c>
    </row>
    <row r="21" spans="1:7">
      <c r="A21" s="27">
        <v>20</v>
      </c>
      <c r="B21" s="27" t="s">
        <v>55</v>
      </c>
      <c r="C21" s="27" t="s">
        <v>17</v>
      </c>
      <c r="D21" s="27" t="s">
        <v>5</v>
      </c>
      <c r="E21" s="27">
        <v>1</v>
      </c>
      <c r="F21" s="28">
        <v>4000</v>
      </c>
      <c r="G21" s="28">
        <f>+F21*E21</f>
        <v>4000</v>
      </c>
    </row>
    <row r="22" spans="1:7">
      <c r="A22" s="27">
        <v>21</v>
      </c>
      <c r="B22" s="27" t="s">
        <v>56</v>
      </c>
      <c r="C22" s="27" t="s">
        <v>57</v>
      </c>
      <c r="D22" s="27" t="s">
        <v>5</v>
      </c>
      <c r="E22" s="27">
        <v>2</v>
      </c>
      <c r="F22" s="28">
        <v>2000</v>
      </c>
      <c r="G22" s="28">
        <f>+F22*E22</f>
        <v>4000</v>
      </c>
    </row>
    <row r="23" spans="1:7">
      <c r="A23" s="27">
        <v>22</v>
      </c>
      <c r="B23" s="27" t="s">
        <v>58</v>
      </c>
      <c r="C23" s="27" t="s">
        <v>59</v>
      </c>
      <c r="D23" s="27" t="s">
        <v>5</v>
      </c>
      <c r="E23" s="27">
        <v>1</v>
      </c>
      <c r="F23" s="27">
        <v>5000</v>
      </c>
      <c r="G23" s="28">
        <f t="shared" ref="G23:G25" si="1">+F23*E23</f>
        <v>5000</v>
      </c>
    </row>
    <row r="24" spans="1:7">
      <c r="A24" s="27">
        <v>23</v>
      </c>
      <c r="B24" s="27" t="s">
        <v>58</v>
      </c>
      <c r="C24" s="27" t="s">
        <v>60</v>
      </c>
      <c r="D24" s="27" t="s">
        <v>5</v>
      </c>
      <c r="E24" s="27">
        <v>1</v>
      </c>
      <c r="F24" s="27">
        <v>5000</v>
      </c>
      <c r="G24" s="28">
        <f t="shared" si="1"/>
        <v>5000</v>
      </c>
    </row>
    <row r="25" spans="1:7">
      <c r="A25" s="27">
        <v>24</v>
      </c>
      <c r="B25" s="27" t="s">
        <v>18</v>
      </c>
      <c r="C25" s="27" t="s">
        <v>61</v>
      </c>
      <c r="D25" s="27" t="s">
        <v>5</v>
      </c>
      <c r="E25" s="27">
        <v>4</v>
      </c>
      <c r="F25" s="27">
        <v>2500</v>
      </c>
      <c r="G25" s="28">
        <f t="shared" si="1"/>
        <v>10000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G25"/>
  <sheetViews>
    <sheetView tabSelected="1" zoomScale="115" zoomScaleSheetLayoutView="100" workbookViewId="0">
      <selection activeCell="J3" sqref="J3"/>
    </sheetView>
  </sheetViews>
  <sheetFormatPr defaultRowHeight="14.25"/>
  <cols>
    <col min="1" max="1" width="4.5" style="25" bestFit="1" customWidth="1"/>
    <col min="2" max="2" width="9" style="25" customWidth="1"/>
    <col min="3" max="3" width="15.375" style="5" bestFit="1" customWidth="1"/>
    <col min="4" max="4" width="89" style="6" bestFit="1" customWidth="1"/>
    <col min="5" max="5" width="9.625" style="25" customWidth="1"/>
    <col min="6" max="16384" width="9" style="25"/>
  </cols>
  <sheetData>
    <row r="1" spans="1:8" s="1" customFormat="1" ht="11.25">
      <c r="A1" s="32" t="s">
        <v>20</v>
      </c>
      <c r="B1" s="7" t="s">
        <v>0</v>
      </c>
      <c r="C1" s="7" t="s">
        <v>1</v>
      </c>
      <c r="D1" s="7" t="s">
        <v>2</v>
      </c>
      <c r="E1" s="7" t="s">
        <v>3</v>
      </c>
    </row>
    <row r="2" spans="1:8" ht="22.5">
      <c r="A2" s="32">
        <v>1</v>
      </c>
      <c r="B2" s="18" t="s">
        <v>28</v>
      </c>
      <c r="C2" s="18" t="s">
        <v>61</v>
      </c>
      <c r="D2" s="19" t="s">
        <v>68</v>
      </c>
      <c r="E2" s="18" t="s">
        <v>5</v>
      </c>
    </row>
    <row r="3" spans="1:8" ht="67.5">
      <c r="A3" s="32">
        <v>2</v>
      </c>
      <c r="B3" s="18" t="s">
        <v>29</v>
      </c>
      <c r="C3" s="18" t="s">
        <v>61</v>
      </c>
      <c r="D3" s="19" t="s">
        <v>67</v>
      </c>
      <c r="E3" s="18" t="s">
        <v>5</v>
      </c>
    </row>
    <row r="4" spans="1:8" ht="22.5">
      <c r="A4" s="32">
        <v>3</v>
      </c>
      <c r="B4" s="18" t="s">
        <v>30</v>
      </c>
      <c r="C4" s="18" t="s">
        <v>61</v>
      </c>
      <c r="D4" s="19" t="s">
        <v>69</v>
      </c>
      <c r="E4" s="18" t="s">
        <v>5</v>
      </c>
    </row>
    <row r="5" spans="1:8" s="1" customFormat="1" ht="22.5">
      <c r="A5" s="32">
        <v>4</v>
      </c>
      <c r="B5" s="9" t="s">
        <v>4</v>
      </c>
      <c r="C5" s="7" t="s">
        <v>61</v>
      </c>
      <c r="D5" s="8" t="s">
        <v>68</v>
      </c>
      <c r="E5" s="7" t="s">
        <v>5</v>
      </c>
    </row>
    <row r="6" spans="1:8" s="1" customFormat="1" ht="33.75">
      <c r="A6" s="32">
        <v>5</v>
      </c>
      <c r="B6" s="9" t="s">
        <v>6</v>
      </c>
      <c r="C6" s="9" t="s">
        <v>57</v>
      </c>
      <c r="D6" s="10" t="s">
        <v>70</v>
      </c>
      <c r="E6" s="9" t="s">
        <v>5</v>
      </c>
    </row>
    <row r="7" spans="1:8" s="1" customFormat="1" ht="22.5">
      <c r="A7" s="32">
        <v>6</v>
      </c>
      <c r="B7" s="9" t="s">
        <v>6</v>
      </c>
      <c r="C7" s="9" t="s">
        <v>61</v>
      </c>
      <c r="D7" s="10" t="s">
        <v>68</v>
      </c>
      <c r="E7" s="9" t="s">
        <v>5</v>
      </c>
    </row>
    <row r="8" spans="1:8" s="1" customFormat="1" ht="22.5">
      <c r="A8" s="32">
        <v>7</v>
      </c>
      <c r="B8" s="17" t="s">
        <v>7</v>
      </c>
      <c r="C8" s="9" t="s">
        <v>61</v>
      </c>
      <c r="D8" s="10" t="s">
        <v>69</v>
      </c>
      <c r="E8" s="9" t="s">
        <v>5</v>
      </c>
    </row>
    <row r="9" spans="1:8" s="1" customFormat="1" ht="45">
      <c r="A9" s="32">
        <v>8</v>
      </c>
      <c r="B9" s="7" t="s">
        <v>8</v>
      </c>
      <c r="C9" s="7" t="s">
        <v>57</v>
      </c>
      <c r="D9" s="8" t="s">
        <v>71</v>
      </c>
      <c r="E9" s="7" t="s">
        <v>5</v>
      </c>
    </row>
    <row r="10" spans="1:8" s="1" customFormat="1" ht="22.5">
      <c r="A10" s="32">
        <v>9</v>
      </c>
      <c r="B10" s="7" t="s">
        <v>8</v>
      </c>
      <c r="C10" s="7" t="s">
        <v>62</v>
      </c>
      <c r="D10" s="8" t="s">
        <v>68</v>
      </c>
      <c r="E10" s="7" t="s">
        <v>5</v>
      </c>
    </row>
    <row r="11" spans="1:8" s="2" customFormat="1" ht="90">
      <c r="A11" s="32">
        <v>10</v>
      </c>
      <c r="B11" s="11" t="s">
        <v>9</v>
      </c>
      <c r="C11" s="12" t="s">
        <v>10</v>
      </c>
      <c r="D11" s="13" t="s">
        <v>63</v>
      </c>
      <c r="E11" s="11" t="s">
        <v>5</v>
      </c>
      <c r="F11" s="20"/>
      <c r="H11" s="21"/>
    </row>
    <row r="12" spans="1:8" s="2" customFormat="1" ht="22.5">
      <c r="A12" s="32">
        <v>11</v>
      </c>
      <c r="B12" s="9" t="s">
        <v>9</v>
      </c>
      <c r="C12" s="17" t="s">
        <v>11</v>
      </c>
      <c r="D12" s="10" t="s">
        <v>72</v>
      </c>
      <c r="E12" s="9" t="s">
        <v>5</v>
      </c>
    </row>
    <row r="13" spans="1:8" s="1" customFormat="1" ht="33.75">
      <c r="A13" s="32">
        <v>12</v>
      </c>
      <c r="B13" s="9" t="s">
        <v>9</v>
      </c>
      <c r="C13" s="9" t="s">
        <v>78</v>
      </c>
      <c r="D13" s="10" t="s">
        <v>64</v>
      </c>
      <c r="E13" s="9" t="s">
        <v>5</v>
      </c>
    </row>
    <row r="14" spans="1:8" s="1" customFormat="1" ht="22.5">
      <c r="A14" s="32">
        <v>13</v>
      </c>
      <c r="B14" s="9" t="s">
        <v>12</v>
      </c>
      <c r="C14" s="9" t="s">
        <v>61</v>
      </c>
      <c r="D14" s="10" t="s">
        <v>68</v>
      </c>
      <c r="E14" s="9" t="s">
        <v>5</v>
      </c>
    </row>
    <row r="15" spans="1:8" s="1" customFormat="1" ht="33.75">
      <c r="A15" s="32">
        <v>14</v>
      </c>
      <c r="B15" s="9" t="s">
        <v>13</v>
      </c>
      <c r="C15" s="9" t="s">
        <v>61</v>
      </c>
      <c r="D15" s="10" t="s">
        <v>73</v>
      </c>
      <c r="E15" s="9" t="s">
        <v>5</v>
      </c>
    </row>
    <row r="16" spans="1:8" s="2" customFormat="1" ht="81.75" customHeight="1">
      <c r="A16" s="32">
        <v>15</v>
      </c>
      <c r="B16" s="9" t="s">
        <v>14</v>
      </c>
      <c r="C16" s="9" t="s">
        <v>15</v>
      </c>
      <c r="D16" s="10" t="s">
        <v>65</v>
      </c>
      <c r="E16" s="9" t="s">
        <v>5</v>
      </c>
    </row>
    <row r="17" spans="1:241" s="1" customFormat="1" ht="67.5">
      <c r="A17" s="32">
        <v>16</v>
      </c>
      <c r="B17" s="7" t="s">
        <v>14</v>
      </c>
      <c r="C17" s="7" t="s">
        <v>79</v>
      </c>
      <c r="D17" s="14" t="s">
        <v>66</v>
      </c>
      <c r="E17" s="15" t="s">
        <v>5</v>
      </c>
    </row>
    <row r="18" spans="1:241" s="3" customFormat="1" ht="22.5">
      <c r="A18" s="32">
        <v>17</v>
      </c>
      <c r="B18" s="17" t="s">
        <v>16</v>
      </c>
      <c r="C18" s="17" t="s">
        <v>61</v>
      </c>
      <c r="D18" s="16" t="s">
        <v>74</v>
      </c>
      <c r="E18" s="17" t="s">
        <v>5</v>
      </c>
      <c r="F18" s="22"/>
      <c r="G18" s="23"/>
      <c r="IF18" s="24"/>
      <c r="IG18" s="24"/>
    </row>
    <row r="19" spans="1:241" s="2" customFormat="1" ht="22.5">
      <c r="A19" s="32">
        <v>18</v>
      </c>
      <c r="B19" s="9" t="s">
        <v>18</v>
      </c>
      <c r="C19" s="17" t="s">
        <v>61</v>
      </c>
      <c r="D19" s="10" t="s">
        <v>69</v>
      </c>
      <c r="E19" s="9" t="s">
        <v>5</v>
      </c>
    </row>
    <row r="20" spans="1:241" s="4" customFormat="1" ht="22.5">
      <c r="A20" s="32">
        <v>19</v>
      </c>
      <c r="B20" s="18" t="s">
        <v>19</v>
      </c>
      <c r="C20" s="18" t="s">
        <v>61</v>
      </c>
      <c r="D20" s="19" t="s">
        <v>75</v>
      </c>
      <c r="E20" s="18" t="s">
        <v>5</v>
      </c>
    </row>
    <row r="21" spans="1:241" ht="22.5">
      <c r="A21" s="32">
        <v>20</v>
      </c>
      <c r="B21" s="18" t="s">
        <v>55</v>
      </c>
      <c r="C21" s="18" t="s">
        <v>17</v>
      </c>
      <c r="D21" s="19" t="s">
        <v>76</v>
      </c>
      <c r="E21" s="18" t="s">
        <v>5</v>
      </c>
    </row>
    <row r="22" spans="1:241" ht="33.75">
      <c r="A22" s="32">
        <v>21</v>
      </c>
      <c r="B22" s="18" t="s">
        <v>56</v>
      </c>
      <c r="C22" s="18" t="s">
        <v>57</v>
      </c>
      <c r="D22" s="19" t="s">
        <v>70</v>
      </c>
      <c r="E22" s="18" t="s">
        <v>5</v>
      </c>
    </row>
    <row r="23" spans="1:241" ht="22.5">
      <c r="A23" s="32">
        <v>22</v>
      </c>
      <c r="B23" s="18" t="s">
        <v>58</v>
      </c>
      <c r="C23" s="18" t="s">
        <v>60</v>
      </c>
      <c r="D23" s="19" t="s">
        <v>75</v>
      </c>
      <c r="E23" s="18" t="s">
        <v>5</v>
      </c>
    </row>
    <row r="24" spans="1:241" ht="22.5">
      <c r="A24" s="32">
        <v>23</v>
      </c>
      <c r="B24" s="18" t="s">
        <v>58</v>
      </c>
      <c r="C24" s="18" t="s">
        <v>61</v>
      </c>
      <c r="D24" s="19" t="s">
        <v>76</v>
      </c>
      <c r="E24" s="18" t="s">
        <v>5</v>
      </c>
    </row>
    <row r="25" spans="1:241">
      <c r="A25" s="32">
        <v>24</v>
      </c>
      <c r="B25" s="18" t="s">
        <v>18</v>
      </c>
      <c r="C25" s="18" t="s">
        <v>59</v>
      </c>
      <c r="D25" s="19" t="s">
        <v>77</v>
      </c>
      <c r="E25" s="18" t="s">
        <v>5</v>
      </c>
    </row>
  </sheetData>
  <phoneticPr fontId="1" type="noConversion"/>
  <pageMargins left="0.74803149606299213" right="0.74803149606299213" top="0.98425196850393704" bottom="0.98425196850393704" header="0.51181102362204722" footer="0.51181102362204722"/>
  <pageSetup paperSize="9" scale="8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</vt:lpstr>
      <vt:lpstr>参数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2019-09-19T03:16:53Z</cp:lastPrinted>
  <dcterms:created xsi:type="dcterms:W3CDTF">2019-07-24T07:32:56Z</dcterms:created>
  <dcterms:modified xsi:type="dcterms:W3CDTF">2019-11-06T00:55:48Z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